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cimi\Downloads\"/>
    </mc:Choice>
  </mc:AlternateContent>
  <xr:revisionPtr revIDLastSave="0" documentId="13_ncr:1_{75761BAA-3AFE-4F0B-866A-B3D6F912C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Me" sheetId="5" r:id="rId1"/>
    <sheet name="Lists" sheetId="1" r:id="rId2"/>
    <sheet name="Budget" sheetId="2" r:id="rId3"/>
    <sheet name="Summary" sheetId="3" r:id="rId4"/>
    <sheet name="ROI" sheetId="4" r:id="rId5"/>
  </sheets>
  <definedNames>
    <definedName name="_xlnm._FilterDatabase" localSheetId="2" hidden="1">Budget!$A$1:$Q$1</definedName>
    <definedName name="CategoryList">Lists!$B$1:$F$1</definedName>
    <definedName name="PhaseList">Lists!$A$1:$D$1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22" i="3"/>
  <c r="E19" i="3"/>
  <c r="E18" i="3"/>
  <c r="B18" i="3"/>
  <c r="E17" i="3"/>
  <c r="B17" i="3"/>
  <c r="E16" i="3"/>
  <c r="B16" i="3"/>
  <c r="E15" i="3"/>
  <c r="B15" i="3"/>
  <c r="B9" i="3"/>
  <c r="Q300" i="2"/>
  <c r="I300" i="2"/>
  <c r="Q299" i="2"/>
  <c r="I299" i="2"/>
  <c r="P299" i="2" s="1"/>
  <c r="Q298" i="2"/>
  <c r="P298" i="2"/>
  <c r="J298" i="2"/>
  <c r="K298" i="2" s="1"/>
  <c r="M298" i="2" s="1"/>
  <c r="I298" i="2"/>
  <c r="N298" i="2" s="1"/>
  <c r="Q297" i="2"/>
  <c r="P297" i="2"/>
  <c r="I297" i="2"/>
  <c r="Q296" i="2"/>
  <c r="P296" i="2"/>
  <c r="N296" i="2"/>
  <c r="I296" i="2"/>
  <c r="Q295" i="2"/>
  <c r="P295" i="2"/>
  <c r="N295" i="2"/>
  <c r="I295" i="2"/>
  <c r="J295" i="2" s="1"/>
  <c r="K295" i="2" s="1"/>
  <c r="M295" i="2" s="1"/>
  <c r="Q294" i="2"/>
  <c r="P294" i="2"/>
  <c r="N294" i="2"/>
  <c r="K294" i="2"/>
  <c r="M294" i="2" s="1"/>
  <c r="J294" i="2"/>
  <c r="I294" i="2"/>
  <c r="Q293" i="2"/>
  <c r="N293" i="2"/>
  <c r="J293" i="2"/>
  <c r="I293" i="2"/>
  <c r="P293" i="2" s="1"/>
  <c r="Q292" i="2"/>
  <c r="I292" i="2"/>
  <c r="Q291" i="2"/>
  <c r="I291" i="2"/>
  <c r="P291" i="2" s="1"/>
  <c r="Q290" i="2"/>
  <c r="P290" i="2"/>
  <c r="J290" i="2"/>
  <c r="I290" i="2"/>
  <c r="N290" i="2" s="1"/>
  <c r="Q289" i="2"/>
  <c r="P289" i="2"/>
  <c r="I289" i="2"/>
  <c r="Q288" i="2"/>
  <c r="P288" i="2"/>
  <c r="N288" i="2"/>
  <c r="I288" i="2"/>
  <c r="Q287" i="2"/>
  <c r="P287" i="2"/>
  <c r="N287" i="2"/>
  <c r="I287" i="2"/>
  <c r="J287" i="2" s="1"/>
  <c r="K287" i="2" s="1"/>
  <c r="M287" i="2" s="1"/>
  <c r="Q286" i="2"/>
  <c r="P286" i="2"/>
  <c r="N286" i="2"/>
  <c r="K286" i="2"/>
  <c r="M286" i="2" s="1"/>
  <c r="J286" i="2"/>
  <c r="I286" i="2"/>
  <c r="Q285" i="2"/>
  <c r="N285" i="2"/>
  <c r="J285" i="2"/>
  <c r="I285" i="2"/>
  <c r="P285" i="2" s="1"/>
  <c r="Q284" i="2"/>
  <c r="I284" i="2"/>
  <c r="Q283" i="2"/>
  <c r="I283" i="2"/>
  <c r="P283" i="2" s="1"/>
  <c r="Q282" i="2"/>
  <c r="P282" i="2"/>
  <c r="J282" i="2"/>
  <c r="I282" i="2"/>
  <c r="N282" i="2" s="1"/>
  <c r="Q281" i="2"/>
  <c r="P281" i="2"/>
  <c r="I281" i="2"/>
  <c r="Q280" i="2"/>
  <c r="P280" i="2"/>
  <c r="N280" i="2"/>
  <c r="I280" i="2"/>
  <c r="Q279" i="2"/>
  <c r="P279" i="2"/>
  <c r="N279" i="2"/>
  <c r="I279" i="2"/>
  <c r="J279" i="2" s="1"/>
  <c r="K279" i="2" s="1"/>
  <c r="M279" i="2" s="1"/>
  <c r="Q278" i="2"/>
  <c r="P278" i="2"/>
  <c r="N278" i="2"/>
  <c r="K278" i="2"/>
  <c r="M278" i="2" s="1"/>
  <c r="J278" i="2"/>
  <c r="I278" i="2"/>
  <c r="Q277" i="2"/>
  <c r="N277" i="2"/>
  <c r="J277" i="2"/>
  <c r="I277" i="2"/>
  <c r="P277" i="2" s="1"/>
  <c r="Q276" i="2"/>
  <c r="I276" i="2"/>
  <c r="Q275" i="2"/>
  <c r="I275" i="2"/>
  <c r="P275" i="2" s="1"/>
  <c r="Q274" i="2"/>
  <c r="P274" i="2"/>
  <c r="J274" i="2"/>
  <c r="I274" i="2"/>
  <c r="N274" i="2" s="1"/>
  <c r="Q273" i="2"/>
  <c r="P273" i="2"/>
  <c r="I273" i="2"/>
  <c r="Q272" i="2"/>
  <c r="P272" i="2"/>
  <c r="N272" i="2"/>
  <c r="J272" i="2"/>
  <c r="I272" i="2"/>
  <c r="K272" i="2" s="1"/>
  <c r="M272" i="2" s="1"/>
  <c r="Q271" i="2"/>
  <c r="P271" i="2"/>
  <c r="N271" i="2"/>
  <c r="I271" i="2"/>
  <c r="J271" i="2" s="1"/>
  <c r="K271" i="2" s="1"/>
  <c r="M271" i="2" s="1"/>
  <c r="Q270" i="2"/>
  <c r="P270" i="2"/>
  <c r="N270" i="2"/>
  <c r="K270" i="2"/>
  <c r="M270" i="2" s="1"/>
  <c r="J270" i="2"/>
  <c r="I270" i="2"/>
  <c r="Q269" i="2"/>
  <c r="N269" i="2"/>
  <c r="J269" i="2"/>
  <c r="I269" i="2"/>
  <c r="P269" i="2" s="1"/>
  <c r="Q268" i="2"/>
  <c r="I268" i="2"/>
  <c r="Q267" i="2"/>
  <c r="I267" i="2"/>
  <c r="P267" i="2" s="1"/>
  <c r="Q266" i="2"/>
  <c r="P266" i="2"/>
  <c r="J266" i="2"/>
  <c r="I266" i="2"/>
  <c r="N266" i="2" s="1"/>
  <c r="Q265" i="2"/>
  <c r="I265" i="2"/>
  <c r="Q264" i="2"/>
  <c r="P264" i="2"/>
  <c r="N264" i="2"/>
  <c r="I264" i="2"/>
  <c r="Q263" i="2"/>
  <c r="P263" i="2"/>
  <c r="N263" i="2"/>
  <c r="I263" i="2"/>
  <c r="J263" i="2" s="1"/>
  <c r="K263" i="2" s="1"/>
  <c r="M263" i="2" s="1"/>
  <c r="Q262" i="2"/>
  <c r="P262" i="2"/>
  <c r="N262" i="2"/>
  <c r="K262" i="2"/>
  <c r="M262" i="2" s="1"/>
  <c r="J262" i="2"/>
  <c r="I262" i="2"/>
  <c r="Q261" i="2"/>
  <c r="N261" i="2"/>
  <c r="J261" i="2"/>
  <c r="I261" i="2"/>
  <c r="P261" i="2" s="1"/>
  <c r="Q260" i="2"/>
  <c r="I260" i="2"/>
  <c r="Q259" i="2"/>
  <c r="I259" i="2"/>
  <c r="P259" i="2" s="1"/>
  <c r="Q258" i="2"/>
  <c r="P258" i="2"/>
  <c r="J258" i="2"/>
  <c r="I258" i="2"/>
  <c r="N258" i="2" s="1"/>
  <c r="Q257" i="2"/>
  <c r="I257" i="2"/>
  <c r="Q256" i="2"/>
  <c r="P256" i="2"/>
  <c r="N256" i="2"/>
  <c r="I256" i="2"/>
  <c r="Q255" i="2"/>
  <c r="P255" i="2"/>
  <c r="N255" i="2"/>
  <c r="I255" i="2"/>
  <c r="J255" i="2" s="1"/>
  <c r="K255" i="2" s="1"/>
  <c r="M255" i="2" s="1"/>
  <c r="Q254" i="2"/>
  <c r="P254" i="2"/>
  <c r="N254" i="2"/>
  <c r="K254" i="2"/>
  <c r="M254" i="2" s="1"/>
  <c r="J254" i="2"/>
  <c r="I254" i="2"/>
  <c r="Q253" i="2"/>
  <c r="N253" i="2"/>
  <c r="J253" i="2"/>
  <c r="I253" i="2"/>
  <c r="P253" i="2" s="1"/>
  <c r="Q252" i="2"/>
  <c r="I252" i="2"/>
  <c r="Q251" i="2"/>
  <c r="I251" i="2"/>
  <c r="P251" i="2" s="1"/>
  <c r="Q250" i="2"/>
  <c r="P250" i="2"/>
  <c r="J250" i="2"/>
  <c r="I250" i="2"/>
  <c r="N250" i="2" s="1"/>
  <c r="Q249" i="2"/>
  <c r="I249" i="2"/>
  <c r="Q248" i="2"/>
  <c r="P248" i="2"/>
  <c r="N248" i="2"/>
  <c r="I248" i="2"/>
  <c r="Q247" i="2"/>
  <c r="P247" i="2"/>
  <c r="N247" i="2"/>
  <c r="I247" i="2"/>
  <c r="J247" i="2" s="1"/>
  <c r="K247" i="2" s="1"/>
  <c r="M247" i="2" s="1"/>
  <c r="Q246" i="2"/>
  <c r="P246" i="2"/>
  <c r="N246" i="2"/>
  <c r="K246" i="2"/>
  <c r="M246" i="2" s="1"/>
  <c r="J246" i="2"/>
  <c r="I246" i="2"/>
  <c r="Q245" i="2"/>
  <c r="N245" i="2"/>
  <c r="J245" i="2"/>
  <c r="I245" i="2"/>
  <c r="P245" i="2" s="1"/>
  <c r="Q244" i="2"/>
  <c r="I244" i="2"/>
  <c r="Q243" i="2"/>
  <c r="I243" i="2"/>
  <c r="P243" i="2" s="1"/>
  <c r="Q242" i="2"/>
  <c r="P242" i="2"/>
  <c r="J242" i="2"/>
  <c r="I242" i="2"/>
  <c r="N242" i="2" s="1"/>
  <c r="Q241" i="2"/>
  <c r="I241" i="2"/>
  <c r="Q240" i="2"/>
  <c r="P240" i="2"/>
  <c r="N240" i="2"/>
  <c r="J240" i="2"/>
  <c r="I240" i="2"/>
  <c r="K240" i="2" s="1"/>
  <c r="M240" i="2" s="1"/>
  <c r="Q239" i="2"/>
  <c r="P239" i="2"/>
  <c r="N239" i="2"/>
  <c r="M239" i="2"/>
  <c r="I239" i="2"/>
  <c r="J239" i="2" s="1"/>
  <c r="K239" i="2" s="1"/>
  <c r="Q238" i="2"/>
  <c r="P238" i="2"/>
  <c r="N238" i="2"/>
  <c r="K238" i="2"/>
  <c r="M238" i="2" s="1"/>
  <c r="J238" i="2"/>
  <c r="I238" i="2"/>
  <c r="Q237" i="2"/>
  <c r="N237" i="2"/>
  <c r="J237" i="2"/>
  <c r="I237" i="2"/>
  <c r="P237" i="2" s="1"/>
  <c r="Q236" i="2"/>
  <c r="I236" i="2"/>
  <c r="Q235" i="2"/>
  <c r="I235" i="2"/>
  <c r="P235" i="2" s="1"/>
  <c r="Q234" i="2"/>
  <c r="P234" i="2"/>
  <c r="J234" i="2"/>
  <c r="I234" i="2"/>
  <c r="N234" i="2" s="1"/>
  <c r="Q233" i="2"/>
  <c r="I233" i="2"/>
  <c r="Q232" i="2"/>
  <c r="P232" i="2"/>
  <c r="N232" i="2"/>
  <c r="I232" i="2"/>
  <c r="Q231" i="2"/>
  <c r="P231" i="2"/>
  <c r="N231" i="2"/>
  <c r="M231" i="2"/>
  <c r="I231" i="2"/>
  <c r="J231" i="2" s="1"/>
  <c r="K231" i="2" s="1"/>
  <c r="Q230" i="2"/>
  <c r="P230" i="2"/>
  <c r="N230" i="2"/>
  <c r="K230" i="2"/>
  <c r="M230" i="2" s="1"/>
  <c r="J230" i="2"/>
  <c r="I230" i="2"/>
  <c r="Q229" i="2"/>
  <c r="N229" i="2"/>
  <c r="J229" i="2"/>
  <c r="I229" i="2"/>
  <c r="P229" i="2" s="1"/>
  <c r="Q228" i="2"/>
  <c r="I228" i="2"/>
  <c r="Q227" i="2"/>
  <c r="I227" i="2"/>
  <c r="P227" i="2" s="1"/>
  <c r="Q226" i="2"/>
  <c r="P226" i="2"/>
  <c r="J226" i="2"/>
  <c r="I226" i="2"/>
  <c r="N226" i="2" s="1"/>
  <c r="Q225" i="2"/>
  <c r="I225" i="2"/>
  <c r="Q224" i="2"/>
  <c r="P224" i="2"/>
  <c r="N224" i="2"/>
  <c r="I224" i="2"/>
  <c r="Q223" i="2"/>
  <c r="P223" i="2"/>
  <c r="N223" i="2"/>
  <c r="M223" i="2"/>
  <c r="I223" i="2"/>
  <c r="J223" i="2" s="1"/>
  <c r="K223" i="2" s="1"/>
  <c r="Q222" i="2"/>
  <c r="P222" i="2"/>
  <c r="N222" i="2"/>
  <c r="K222" i="2"/>
  <c r="M222" i="2" s="1"/>
  <c r="J222" i="2"/>
  <c r="I222" i="2"/>
  <c r="Q221" i="2"/>
  <c r="N221" i="2"/>
  <c r="J221" i="2"/>
  <c r="I221" i="2"/>
  <c r="P221" i="2" s="1"/>
  <c r="Q220" i="2"/>
  <c r="I220" i="2"/>
  <c r="Q219" i="2"/>
  <c r="I219" i="2"/>
  <c r="P219" i="2" s="1"/>
  <c r="Q218" i="2"/>
  <c r="P218" i="2"/>
  <c r="J218" i="2"/>
  <c r="I218" i="2"/>
  <c r="N218" i="2" s="1"/>
  <c r="Q217" i="2"/>
  <c r="I217" i="2"/>
  <c r="Q216" i="2"/>
  <c r="P216" i="2"/>
  <c r="N216" i="2"/>
  <c r="I216" i="2"/>
  <c r="Q215" i="2"/>
  <c r="P215" i="2"/>
  <c r="N215" i="2"/>
  <c r="M215" i="2"/>
  <c r="I215" i="2"/>
  <c r="J215" i="2" s="1"/>
  <c r="K215" i="2" s="1"/>
  <c r="Q214" i="2"/>
  <c r="P214" i="2"/>
  <c r="N214" i="2"/>
  <c r="K214" i="2"/>
  <c r="M214" i="2" s="1"/>
  <c r="J214" i="2"/>
  <c r="I214" i="2"/>
  <c r="Q213" i="2"/>
  <c r="N213" i="2"/>
  <c r="J213" i="2"/>
  <c r="I213" i="2"/>
  <c r="P213" i="2" s="1"/>
  <c r="Q212" i="2"/>
  <c r="I212" i="2"/>
  <c r="Q211" i="2"/>
  <c r="I211" i="2"/>
  <c r="P211" i="2" s="1"/>
  <c r="Q210" i="2"/>
  <c r="P210" i="2"/>
  <c r="J210" i="2"/>
  <c r="I210" i="2"/>
  <c r="N210" i="2" s="1"/>
  <c r="Q209" i="2"/>
  <c r="I209" i="2"/>
  <c r="Q208" i="2"/>
  <c r="P208" i="2"/>
  <c r="N208" i="2"/>
  <c r="J208" i="2"/>
  <c r="K208" i="2" s="1"/>
  <c r="M208" i="2" s="1"/>
  <c r="I208" i="2"/>
  <c r="Q207" i="2"/>
  <c r="P207" i="2"/>
  <c r="N207" i="2"/>
  <c r="M207" i="2"/>
  <c r="I207" i="2"/>
  <c r="J207" i="2" s="1"/>
  <c r="K207" i="2" s="1"/>
  <c r="Q206" i="2"/>
  <c r="P206" i="2"/>
  <c r="N206" i="2"/>
  <c r="K206" i="2"/>
  <c r="M206" i="2" s="1"/>
  <c r="J206" i="2"/>
  <c r="I206" i="2"/>
  <c r="Q205" i="2"/>
  <c r="N205" i="2"/>
  <c r="J205" i="2"/>
  <c r="I205" i="2"/>
  <c r="P205" i="2" s="1"/>
  <c r="Q204" i="2"/>
  <c r="I204" i="2"/>
  <c r="Q203" i="2"/>
  <c r="I203" i="2"/>
  <c r="P203" i="2" s="1"/>
  <c r="Q202" i="2"/>
  <c r="P202" i="2"/>
  <c r="J202" i="2"/>
  <c r="I202" i="2"/>
  <c r="N202" i="2" s="1"/>
  <c r="Q201" i="2"/>
  <c r="P201" i="2"/>
  <c r="I201" i="2"/>
  <c r="Q200" i="2"/>
  <c r="P200" i="2"/>
  <c r="N200" i="2"/>
  <c r="M200" i="2"/>
  <c r="J200" i="2"/>
  <c r="K200" i="2" s="1"/>
  <c r="I200" i="2"/>
  <c r="Q199" i="2"/>
  <c r="P199" i="2"/>
  <c r="N199" i="2"/>
  <c r="K199" i="2"/>
  <c r="M199" i="2" s="1"/>
  <c r="I199" i="2"/>
  <c r="J199" i="2" s="1"/>
  <c r="Q198" i="2"/>
  <c r="P198" i="2"/>
  <c r="N198" i="2"/>
  <c r="K198" i="2"/>
  <c r="M198" i="2" s="1"/>
  <c r="J198" i="2"/>
  <c r="I198" i="2"/>
  <c r="Q197" i="2"/>
  <c r="N197" i="2"/>
  <c r="I197" i="2"/>
  <c r="Q196" i="2"/>
  <c r="I196" i="2"/>
  <c r="Q195" i="2"/>
  <c r="I195" i="2"/>
  <c r="Q194" i="2"/>
  <c r="J194" i="2"/>
  <c r="I194" i="2"/>
  <c r="Q193" i="2"/>
  <c r="N193" i="2"/>
  <c r="I193" i="2"/>
  <c r="Q192" i="2"/>
  <c r="P192" i="2"/>
  <c r="N192" i="2"/>
  <c r="M192" i="2"/>
  <c r="J192" i="2"/>
  <c r="K192" i="2" s="1"/>
  <c r="I192" i="2"/>
  <c r="Q191" i="2"/>
  <c r="P191" i="2"/>
  <c r="N191" i="2"/>
  <c r="K191" i="2"/>
  <c r="M191" i="2" s="1"/>
  <c r="I191" i="2"/>
  <c r="J191" i="2" s="1"/>
  <c r="Q190" i="2"/>
  <c r="P190" i="2"/>
  <c r="N190" i="2"/>
  <c r="M190" i="2"/>
  <c r="J190" i="2"/>
  <c r="K190" i="2" s="1"/>
  <c r="I190" i="2"/>
  <c r="Q189" i="2"/>
  <c r="N189" i="2"/>
  <c r="J189" i="2"/>
  <c r="K189" i="2" s="1"/>
  <c r="M189" i="2" s="1"/>
  <c r="I189" i="2"/>
  <c r="P189" i="2" s="1"/>
  <c r="Q188" i="2"/>
  <c r="I188" i="2"/>
  <c r="Q187" i="2"/>
  <c r="I187" i="2"/>
  <c r="Q186" i="2"/>
  <c r="I186" i="2"/>
  <c r="Q185" i="2"/>
  <c r="P185" i="2"/>
  <c r="I185" i="2"/>
  <c r="Q184" i="2"/>
  <c r="P184" i="2"/>
  <c r="N184" i="2"/>
  <c r="J184" i="2"/>
  <c r="K184" i="2" s="1"/>
  <c r="M184" i="2" s="1"/>
  <c r="I184" i="2"/>
  <c r="Q183" i="2"/>
  <c r="P183" i="2"/>
  <c r="N183" i="2"/>
  <c r="I183" i="2"/>
  <c r="J183" i="2" s="1"/>
  <c r="K183" i="2" s="1"/>
  <c r="M183" i="2" s="1"/>
  <c r="Q182" i="2"/>
  <c r="P182" i="2"/>
  <c r="N182" i="2"/>
  <c r="K182" i="2"/>
  <c r="M182" i="2" s="1"/>
  <c r="J182" i="2"/>
  <c r="I182" i="2"/>
  <c r="Q181" i="2"/>
  <c r="N181" i="2"/>
  <c r="I181" i="2"/>
  <c r="P181" i="2" s="1"/>
  <c r="Q180" i="2"/>
  <c r="J180" i="2"/>
  <c r="K180" i="2" s="1"/>
  <c r="M180" i="2" s="1"/>
  <c r="I180" i="2"/>
  <c r="Q179" i="2"/>
  <c r="J179" i="2"/>
  <c r="I179" i="2"/>
  <c r="Q178" i="2"/>
  <c r="I178" i="2"/>
  <c r="Q177" i="2"/>
  <c r="N177" i="2"/>
  <c r="I177" i="2"/>
  <c r="Q176" i="2"/>
  <c r="P176" i="2"/>
  <c r="N176" i="2"/>
  <c r="M176" i="2"/>
  <c r="J176" i="2"/>
  <c r="K176" i="2" s="1"/>
  <c r="I176" i="2"/>
  <c r="Q175" i="2"/>
  <c r="P175" i="2"/>
  <c r="N175" i="2"/>
  <c r="I175" i="2"/>
  <c r="J175" i="2" s="1"/>
  <c r="K175" i="2" s="1"/>
  <c r="M175" i="2" s="1"/>
  <c r="Q174" i="2"/>
  <c r="P174" i="2"/>
  <c r="N174" i="2"/>
  <c r="J174" i="2"/>
  <c r="K174" i="2" s="1"/>
  <c r="M174" i="2" s="1"/>
  <c r="I174" i="2"/>
  <c r="Q173" i="2"/>
  <c r="K173" i="2"/>
  <c r="M173" i="2" s="1"/>
  <c r="J173" i="2"/>
  <c r="I173" i="2"/>
  <c r="P173" i="2" s="1"/>
  <c r="Q172" i="2"/>
  <c r="I172" i="2"/>
  <c r="Q171" i="2"/>
  <c r="I171" i="2"/>
  <c r="Q170" i="2"/>
  <c r="P170" i="2"/>
  <c r="I170" i="2"/>
  <c r="Q169" i="2"/>
  <c r="I169" i="2"/>
  <c r="Q168" i="2"/>
  <c r="P168" i="2"/>
  <c r="N168" i="2"/>
  <c r="J168" i="2"/>
  <c r="K168" i="2" s="1"/>
  <c r="M168" i="2" s="1"/>
  <c r="I168" i="2"/>
  <c r="Q167" i="2"/>
  <c r="P167" i="2"/>
  <c r="N167" i="2"/>
  <c r="J167" i="2"/>
  <c r="K167" i="2" s="1"/>
  <c r="M167" i="2" s="1"/>
  <c r="I167" i="2"/>
  <c r="Q166" i="2"/>
  <c r="P166" i="2"/>
  <c r="N166" i="2"/>
  <c r="I166" i="2"/>
  <c r="J166" i="2" s="1"/>
  <c r="K166" i="2" s="1"/>
  <c r="M166" i="2" s="1"/>
  <c r="Q165" i="2"/>
  <c r="I165" i="2"/>
  <c r="Q164" i="2"/>
  <c r="I164" i="2"/>
  <c r="Q163" i="2"/>
  <c r="I163" i="2"/>
  <c r="Q162" i="2"/>
  <c r="P162" i="2"/>
  <c r="K162" i="2"/>
  <c r="M162" i="2" s="1"/>
  <c r="J162" i="2"/>
  <c r="I162" i="2"/>
  <c r="N162" i="2" s="1"/>
  <c r="Q161" i="2"/>
  <c r="P161" i="2"/>
  <c r="N161" i="2"/>
  <c r="J161" i="2"/>
  <c r="I161" i="2"/>
  <c r="Q160" i="2"/>
  <c r="I160" i="2"/>
  <c r="Q159" i="2"/>
  <c r="P159" i="2"/>
  <c r="N159" i="2"/>
  <c r="I159" i="2"/>
  <c r="J159" i="2" s="1"/>
  <c r="K159" i="2" s="1"/>
  <c r="M159" i="2" s="1"/>
  <c r="Q158" i="2"/>
  <c r="P158" i="2"/>
  <c r="N158" i="2"/>
  <c r="M158" i="2"/>
  <c r="K158" i="2"/>
  <c r="J158" i="2"/>
  <c r="I158" i="2"/>
  <c r="Q157" i="2"/>
  <c r="I157" i="2"/>
  <c r="Q156" i="2"/>
  <c r="I156" i="2"/>
  <c r="Q155" i="2"/>
  <c r="I155" i="2"/>
  <c r="Q154" i="2"/>
  <c r="P154" i="2"/>
  <c r="K154" i="2"/>
  <c r="M154" i="2" s="1"/>
  <c r="J154" i="2"/>
  <c r="I154" i="2"/>
  <c r="N154" i="2" s="1"/>
  <c r="Q153" i="2"/>
  <c r="P153" i="2"/>
  <c r="N153" i="2"/>
  <c r="J153" i="2"/>
  <c r="I153" i="2"/>
  <c r="Q152" i="2"/>
  <c r="I152" i="2"/>
  <c r="Q151" i="2"/>
  <c r="P151" i="2"/>
  <c r="N151" i="2"/>
  <c r="I151" i="2"/>
  <c r="J151" i="2" s="1"/>
  <c r="K151" i="2" s="1"/>
  <c r="M151" i="2" s="1"/>
  <c r="Q150" i="2"/>
  <c r="P150" i="2"/>
  <c r="N150" i="2"/>
  <c r="M150" i="2"/>
  <c r="K150" i="2"/>
  <c r="J150" i="2"/>
  <c r="I150" i="2"/>
  <c r="Q149" i="2"/>
  <c r="I149" i="2"/>
  <c r="Q148" i="2"/>
  <c r="I148" i="2"/>
  <c r="Q147" i="2"/>
  <c r="I147" i="2"/>
  <c r="Q146" i="2"/>
  <c r="P146" i="2"/>
  <c r="K146" i="2"/>
  <c r="M146" i="2" s="1"/>
  <c r="J146" i="2"/>
  <c r="I146" i="2"/>
  <c r="N146" i="2" s="1"/>
  <c r="Q145" i="2"/>
  <c r="P145" i="2"/>
  <c r="N145" i="2"/>
  <c r="J145" i="2"/>
  <c r="I145" i="2"/>
  <c r="Q144" i="2"/>
  <c r="I144" i="2"/>
  <c r="Q143" i="2"/>
  <c r="P143" i="2"/>
  <c r="N143" i="2"/>
  <c r="I143" i="2"/>
  <c r="J143" i="2" s="1"/>
  <c r="K143" i="2" s="1"/>
  <c r="M143" i="2" s="1"/>
  <c r="Q142" i="2"/>
  <c r="P142" i="2"/>
  <c r="N142" i="2"/>
  <c r="M142" i="2"/>
  <c r="K142" i="2"/>
  <c r="J142" i="2"/>
  <c r="I142" i="2"/>
  <c r="Q141" i="2"/>
  <c r="I141" i="2"/>
  <c r="Q140" i="2"/>
  <c r="I140" i="2"/>
  <c r="Q139" i="2"/>
  <c r="I139" i="2"/>
  <c r="Q138" i="2"/>
  <c r="P138" i="2"/>
  <c r="K138" i="2"/>
  <c r="M138" i="2" s="1"/>
  <c r="J138" i="2"/>
  <c r="I138" i="2"/>
  <c r="N138" i="2" s="1"/>
  <c r="Q137" i="2"/>
  <c r="P137" i="2"/>
  <c r="N137" i="2"/>
  <c r="J137" i="2"/>
  <c r="I137" i="2"/>
  <c r="Q136" i="2"/>
  <c r="I136" i="2"/>
  <c r="Q135" i="2"/>
  <c r="P135" i="2"/>
  <c r="N135" i="2"/>
  <c r="I135" i="2"/>
  <c r="J135" i="2" s="1"/>
  <c r="K135" i="2" s="1"/>
  <c r="M135" i="2" s="1"/>
  <c r="Q134" i="2"/>
  <c r="P134" i="2"/>
  <c r="N134" i="2"/>
  <c r="M134" i="2"/>
  <c r="K134" i="2"/>
  <c r="J134" i="2"/>
  <c r="I134" i="2"/>
  <c r="Q133" i="2"/>
  <c r="I133" i="2"/>
  <c r="Q132" i="2"/>
  <c r="I132" i="2"/>
  <c r="Q131" i="2"/>
  <c r="I131" i="2"/>
  <c r="Q130" i="2"/>
  <c r="P130" i="2"/>
  <c r="K130" i="2"/>
  <c r="M130" i="2" s="1"/>
  <c r="J130" i="2"/>
  <c r="I130" i="2"/>
  <c r="N130" i="2" s="1"/>
  <c r="Q129" i="2"/>
  <c r="P129" i="2"/>
  <c r="N129" i="2"/>
  <c r="J129" i="2"/>
  <c r="I129" i="2"/>
  <c r="Q128" i="2"/>
  <c r="I128" i="2"/>
  <c r="Q127" i="2"/>
  <c r="P127" i="2"/>
  <c r="N127" i="2"/>
  <c r="I127" i="2"/>
  <c r="J127" i="2" s="1"/>
  <c r="K127" i="2" s="1"/>
  <c r="M127" i="2" s="1"/>
  <c r="Q126" i="2"/>
  <c r="P126" i="2"/>
  <c r="N126" i="2"/>
  <c r="M126" i="2"/>
  <c r="K126" i="2"/>
  <c r="J126" i="2"/>
  <c r="I126" i="2"/>
  <c r="Q125" i="2"/>
  <c r="I125" i="2"/>
  <c r="Q124" i="2"/>
  <c r="I124" i="2"/>
  <c r="Q123" i="2"/>
  <c r="I123" i="2"/>
  <c r="Q122" i="2"/>
  <c r="P122" i="2"/>
  <c r="K122" i="2"/>
  <c r="M122" i="2" s="1"/>
  <c r="J122" i="2"/>
  <c r="I122" i="2"/>
  <c r="N122" i="2" s="1"/>
  <c r="Q121" i="2"/>
  <c r="P121" i="2"/>
  <c r="N121" i="2"/>
  <c r="J121" i="2"/>
  <c r="I121" i="2"/>
  <c r="Q120" i="2"/>
  <c r="I120" i="2"/>
  <c r="Q119" i="2"/>
  <c r="P119" i="2"/>
  <c r="N119" i="2"/>
  <c r="I119" i="2"/>
  <c r="J119" i="2" s="1"/>
  <c r="K119" i="2" s="1"/>
  <c r="M119" i="2" s="1"/>
  <c r="Q118" i="2"/>
  <c r="P118" i="2"/>
  <c r="N118" i="2"/>
  <c r="M118" i="2"/>
  <c r="K118" i="2"/>
  <c r="J118" i="2"/>
  <c r="I118" i="2"/>
  <c r="Q117" i="2"/>
  <c r="P117" i="2"/>
  <c r="N117" i="2"/>
  <c r="J117" i="2"/>
  <c r="K117" i="2" s="1"/>
  <c r="M117" i="2" s="1"/>
  <c r="I117" i="2"/>
  <c r="Q116" i="2"/>
  <c r="J116" i="2"/>
  <c r="I116" i="2"/>
  <c r="Q115" i="2"/>
  <c r="I115" i="2"/>
  <c r="Q114" i="2"/>
  <c r="P114" i="2"/>
  <c r="K114" i="2"/>
  <c r="M114" i="2" s="1"/>
  <c r="J114" i="2"/>
  <c r="I114" i="2"/>
  <c r="N114" i="2" s="1"/>
  <c r="Q113" i="2"/>
  <c r="I113" i="2"/>
  <c r="Q112" i="2"/>
  <c r="P112" i="2"/>
  <c r="N112" i="2"/>
  <c r="I112" i="2"/>
  <c r="Q111" i="2"/>
  <c r="P111" i="2"/>
  <c r="N111" i="2"/>
  <c r="I111" i="2"/>
  <c r="J111" i="2" s="1"/>
  <c r="K111" i="2" s="1"/>
  <c r="M111" i="2" s="1"/>
  <c r="Q110" i="2"/>
  <c r="P110" i="2"/>
  <c r="N110" i="2"/>
  <c r="J110" i="2"/>
  <c r="K110" i="2" s="1"/>
  <c r="M110" i="2" s="1"/>
  <c r="I110" i="2"/>
  <c r="Q109" i="2"/>
  <c r="P109" i="2"/>
  <c r="I109" i="2"/>
  <c r="N109" i="2" s="1"/>
  <c r="Q108" i="2"/>
  <c r="N108" i="2"/>
  <c r="I108" i="2"/>
  <c r="P108" i="2" s="1"/>
  <c r="Q107" i="2"/>
  <c r="I107" i="2"/>
  <c r="J107" i="2" s="1"/>
  <c r="Q106" i="2"/>
  <c r="I106" i="2"/>
  <c r="N106" i="2" s="1"/>
  <c r="Q105" i="2"/>
  <c r="P105" i="2"/>
  <c r="N105" i="2"/>
  <c r="J105" i="2"/>
  <c r="I105" i="2"/>
  <c r="Q104" i="2"/>
  <c r="I104" i="2"/>
  <c r="Q103" i="2"/>
  <c r="P103" i="2"/>
  <c r="N103" i="2"/>
  <c r="I103" i="2"/>
  <c r="J103" i="2" s="1"/>
  <c r="K103" i="2" s="1"/>
  <c r="M103" i="2" s="1"/>
  <c r="Q102" i="2"/>
  <c r="P102" i="2"/>
  <c r="N102" i="2"/>
  <c r="J102" i="2"/>
  <c r="K102" i="2" s="1"/>
  <c r="M102" i="2" s="1"/>
  <c r="I102" i="2"/>
  <c r="Q101" i="2"/>
  <c r="P101" i="2"/>
  <c r="N101" i="2"/>
  <c r="I101" i="2"/>
  <c r="J101" i="2" s="1"/>
  <c r="K101" i="2" s="1"/>
  <c r="M101" i="2" s="1"/>
  <c r="Q100" i="2"/>
  <c r="N100" i="2"/>
  <c r="K100" i="2"/>
  <c r="M100" i="2" s="1"/>
  <c r="J100" i="2"/>
  <c r="I100" i="2"/>
  <c r="P100" i="2" s="1"/>
  <c r="Q99" i="2"/>
  <c r="J99" i="2"/>
  <c r="I99" i="2"/>
  <c r="Q98" i="2"/>
  <c r="P98" i="2"/>
  <c r="I98" i="2"/>
  <c r="N98" i="2" s="1"/>
  <c r="Q97" i="2"/>
  <c r="I97" i="2"/>
  <c r="Q96" i="2"/>
  <c r="I96" i="2"/>
  <c r="Q95" i="2"/>
  <c r="P95" i="2"/>
  <c r="N95" i="2"/>
  <c r="M95" i="2"/>
  <c r="K95" i="2"/>
  <c r="J95" i="2"/>
  <c r="I95" i="2"/>
  <c r="Q94" i="2"/>
  <c r="P94" i="2"/>
  <c r="N94" i="2"/>
  <c r="M94" i="2"/>
  <c r="K94" i="2"/>
  <c r="J94" i="2"/>
  <c r="I94" i="2"/>
  <c r="Q93" i="2"/>
  <c r="P93" i="2"/>
  <c r="N93" i="2"/>
  <c r="M93" i="2"/>
  <c r="K93" i="2"/>
  <c r="J93" i="2"/>
  <c r="I93" i="2"/>
  <c r="Q92" i="2"/>
  <c r="J92" i="2"/>
  <c r="I92" i="2"/>
  <c r="Q91" i="2"/>
  <c r="I91" i="2"/>
  <c r="Q90" i="2"/>
  <c r="P90" i="2"/>
  <c r="K90" i="2"/>
  <c r="M90" i="2" s="1"/>
  <c r="J90" i="2"/>
  <c r="I90" i="2"/>
  <c r="N90" i="2" s="1"/>
  <c r="Q89" i="2"/>
  <c r="I89" i="2"/>
  <c r="Q88" i="2"/>
  <c r="P88" i="2"/>
  <c r="I88" i="2"/>
  <c r="Q87" i="2"/>
  <c r="P87" i="2"/>
  <c r="N87" i="2"/>
  <c r="M87" i="2"/>
  <c r="K87" i="2"/>
  <c r="J87" i="2"/>
  <c r="I87" i="2"/>
  <c r="Q86" i="2"/>
  <c r="P86" i="2"/>
  <c r="N86" i="2"/>
  <c r="M86" i="2"/>
  <c r="K86" i="2"/>
  <c r="J86" i="2"/>
  <c r="I86" i="2"/>
  <c r="Q85" i="2"/>
  <c r="N85" i="2"/>
  <c r="J85" i="2"/>
  <c r="K85" i="2" s="1"/>
  <c r="M85" i="2" s="1"/>
  <c r="I85" i="2"/>
  <c r="P85" i="2" s="1"/>
  <c r="Q84" i="2"/>
  <c r="I84" i="2"/>
  <c r="Q83" i="2"/>
  <c r="I83" i="2"/>
  <c r="Q82" i="2"/>
  <c r="P82" i="2"/>
  <c r="J82" i="2"/>
  <c r="K82" i="2" s="1"/>
  <c r="M82" i="2" s="1"/>
  <c r="I82" i="2"/>
  <c r="N82" i="2" s="1"/>
  <c r="Q81" i="2"/>
  <c r="I81" i="2"/>
  <c r="Q80" i="2"/>
  <c r="P80" i="2"/>
  <c r="N80" i="2"/>
  <c r="I80" i="2"/>
  <c r="Q79" i="2"/>
  <c r="P79" i="2"/>
  <c r="N79" i="2"/>
  <c r="M79" i="2"/>
  <c r="K79" i="2"/>
  <c r="J79" i="2"/>
  <c r="I79" i="2"/>
  <c r="Q78" i="2"/>
  <c r="P78" i="2"/>
  <c r="N78" i="2"/>
  <c r="J78" i="2"/>
  <c r="K78" i="2" s="1"/>
  <c r="M78" i="2" s="1"/>
  <c r="I78" i="2"/>
  <c r="Q77" i="2"/>
  <c r="I77" i="2"/>
  <c r="Q76" i="2"/>
  <c r="I76" i="2"/>
  <c r="P76" i="2" s="1"/>
  <c r="Q75" i="2"/>
  <c r="I75" i="2"/>
  <c r="Q74" i="2"/>
  <c r="I74" i="2"/>
  <c r="Q73" i="2"/>
  <c r="I73" i="2"/>
  <c r="Q72" i="2"/>
  <c r="P72" i="2"/>
  <c r="N72" i="2"/>
  <c r="I72" i="2"/>
  <c r="Q71" i="2"/>
  <c r="P71" i="2"/>
  <c r="N71" i="2"/>
  <c r="K71" i="2"/>
  <c r="M71" i="2" s="1"/>
  <c r="J71" i="2"/>
  <c r="I71" i="2"/>
  <c r="Q70" i="2"/>
  <c r="P70" i="2"/>
  <c r="N70" i="2"/>
  <c r="J70" i="2"/>
  <c r="K70" i="2" s="1"/>
  <c r="M70" i="2" s="1"/>
  <c r="I70" i="2"/>
  <c r="Q69" i="2"/>
  <c r="I69" i="2"/>
  <c r="Q68" i="2"/>
  <c r="I68" i="2"/>
  <c r="P68" i="2" s="1"/>
  <c r="Q67" i="2"/>
  <c r="K67" i="2"/>
  <c r="M67" i="2" s="1"/>
  <c r="J67" i="2"/>
  <c r="I67" i="2"/>
  <c r="Q66" i="2"/>
  <c r="I66" i="2"/>
  <c r="Q65" i="2"/>
  <c r="I65" i="2"/>
  <c r="Q64" i="2"/>
  <c r="P64" i="2"/>
  <c r="N64" i="2"/>
  <c r="I64" i="2"/>
  <c r="Q63" i="2"/>
  <c r="P63" i="2"/>
  <c r="N63" i="2"/>
  <c r="J63" i="2"/>
  <c r="K63" i="2" s="1"/>
  <c r="M63" i="2" s="1"/>
  <c r="I63" i="2"/>
  <c r="Q62" i="2"/>
  <c r="I62" i="2"/>
  <c r="Q61" i="2"/>
  <c r="I61" i="2"/>
  <c r="P61" i="2" s="1"/>
  <c r="Q60" i="2"/>
  <c r="N60" i="2"/>
  <c r="I60" i="2"/>
  <c r="P60" i="2" s="1"/>
  <c r="Q59" i="2"/>
  <c r="P59" i="2"/>
  <c r="K59" i="2"/>
  <c r="M59" i="2" s="1"/>
  <c r="J59" i="2"/>
  <c r="I59" i="2"/>
  <c r="N59" i="2" s="1"/>
  <c r="Q58" i="2"/>
  <c r="I58" i="2"/>
  <c r="Q57" i="2"/>
  <c r="I57" i="2"/>
  <c r="Q56" i="2"/>
  <c r="P56" i="2"/>
  <c r="I56" i="2"/>
  <c r="J56" i="2" s="1"/>
  <c r="Q55" i="2"/>
  <c r="P55" i="2"/>
  <c r="N55" i="2"/>
  <c r="M55" i="2"/>
  <c r="I55" i="2"/>
  <c r="J55" i="2" s="1"/>
  <c r="K55" i="2" s="1"/>
  <c r="Q54" i="2"/>
  <c r="P54" i="2"/>
  <c r="N54" i="2"/>
  <c r="M54" i="2"/>
  <c r="K54" i="2"/>
  <c r="J54" i="2"/>
  <c r="I54" i="2"/>
  <c r="Q53" i="2"/>
  <c r="P53" i="2"/>
  <c r="N53" i="2"/>
  <c r="K53" i="2"/>
  <c r="M53" i="2" s="1"/>
  <c r="J53" i="2"/>
  <c r="I53" i="2"/>
  <c r="Q52" i="2"/>
  <c r="J52" i="2"/>
  <c r="I52" i="2"/>
  <c r="Q51" i="2"/>
  <c r="I51" i="2"/>
  <c r="Q50" i="2"/>
  <c r="I50" i="2"/>
  <c r="P50" i="2" s="1"/>
  <c r="Q49" i="2"/>
  <c r="P49" i="2"/>
  <c r="I49" i="2"/>
  <c r="N49" i="2" s="1"/>
  <c r="Q48" i="2"/>
  <c r="P48" i="2"/>
  <c r="N48" i="2"/>
  <c r="I48" i="2"/>
  <c r="Q47" i="2"/>
  <c r="P47" i="2"/>
  <c r="N47" i="2"/>
  <c r="M47" i="2"/>
  <c r="I47" i="2"/>
  <c r="J47" i="2" s="1"/>
  <c r="K47" i="2" s="1"/>
  <c r="Q46" i="2"/>
  <c r="P46" i="2"/>
  <c r="N46" i="2"/>
  <c r="M46" i="2"/>
  <c r="K46" i="2"/>
  <c r="J46" i="2"/>
  <c r="I46" i="2"/>
  <c r="Q45" i="2"/>
  <c r="P45" i="2"/>
  <c r="N45" i="2"/>
  <c r="K45" i="2"/>
  <c r="M45" i="2" s="1"/>
  <c r="J45" i="2"/>
  <c r="I45" i="2"/>
  <c r="Q44" i="2"/>
  <c r="J44" i="2"/>
  <c r="I44" i="2"/>
  <c r="Q43" i="2"/>
  <c r="I43" i="2"/>
  <c r="Q42" i="2"/>
  <c r="I42" i="2"/>
  <c r="P42" i="2" s="1"/>
  <c r="Q41" i="2"/>
  <c r="P41" i="2"/>
  <c r="I41" i="2"/>
  <c r="N41" i="2" s="1"/>
  <c r="Q40" i="2"/>
  <c r="P40" i="2"/>
  <c r="N40" i="2"/>
  <c r="I40" i="2"/>
  <c r="Q39" i="2"/>
  <c r="P39" i="2"/>
  <c r="N39" i="2"/>
  <c r="M39" i="2"/>
  <c r="I39" i="2"/>
  <c r="J39" i="2" s="1"/>
  <c r="K39" i="2" s="1"/>
  <c r="Q38" i="2"/>
  <c r="P38" i="2"/>
  <c r="N38" i="2"/>
  <c r="M38" i="2"/>
  <c r="K38" i="2"/>
  <c r="J38" i="2"/>
  <c r="I38" i="2"/>
  <c r="Q37" i="2"/>
  <c r="P37" i="2"/>
  <c r="N37" i="2"/>
  <c r="K37" i="2"/>
  <c r="M37" i="2" s="1"/>
  <c r="J37" i="2"/>
  <c r="I37" i="2"/>
  <c r="Q36" i="2"/>
  <c r="J36" i="2"/>
  <c r="I36" i="2"/>
  <c r="Q35" i="2"/>
  <c r="I35" i="2"/>
  <c r="Q34" i="2"/>
  <c r="I34" i="2"/>
  <c r="P34" i="2" s="1"/>
  <c r="Q33" i="2"/>
  <c r="P33" i="2"/>
  <c r="I33" i="2"/>
  <c r="N33" i="2" s="1"/>
  <c r="Q32" i="2"/>
  <c r="P32" i="2"/>
  <c r="N32" i="2"/>
  <c r="I32" i="2"/>
  <c r="Q31" i="2"/>
  <c r="P31" i="2"/>
  <c r="N31" i="2"/>
  <c r="M31" i="2"/>
  <c r="I31" i="2"/>
  <c r="J31" i="2" s="1"/>
  <c r="K31" i="2" s="1"/>
  <c r="Q30" i="2"/>
  <c r="P30" i="2"/>
  <c r="N30" i="2"/>
  <c r="M30" i="2"/>
  <c r="K30" i="2"/>
  <c r="J30" i="2"/>
  <c r="I30" i="2"/>
  <c r="Q29" i="2"/>
  <c r="P29" i="2"/>
  <c r="N29" i="2"/>
  <c r="K29" i="2"/>
  <c r="M29" i="2" s="1"/>
  <c r="J29" i="2"/>
  <c r="I29" i="2"/>
  <c r="Q28" i="2"/>
  <c r="J28" i="2"/>
  <c r="I28" i="2"/>
  <c r="Q27" i="2"/>
  <c r="I27" i="2"/>
  <c r="Q26" i="2"/>
  <c r="I26" i="2"/>
  <c r="P26" i="2" s="1"/>
  <c r="Q25" i="2"/>
  <c r="P25" i="2"/>
  <c r="I25" i="2"/>
  <c r="N25" i="2" s="1"/>
  <c r="Q24" i="2"/>
  <c r="P24" i="2"/>
  <c r="N24" i="2"/>
  <c r="I24" i="2"/>
  <c r="Q23" i="2"/>
  <c r="P23" i="2"/>
  <c r="N23" i="2"/>
  <c r="M23" i="2"/>
  <c r="I23" i="2"/>
  <c r="J23" i="2" s="1"/>
  <c r="K23" i="2" s="1"/>
  <c r="Q22" i="2"/>
  <c r="P22" i="2"/>
  <c r="N22" i="2"/>
  <c r="M22" i="2"/>
  <c r="K22" i="2"/>
  <c r="J22" i="2"/>
  <c r="I22" i="2"/>
  <c r="Q21" i="2"/>
  <c r="P21" i="2"/>
  <c r="N21" i="2"/>
  <c r="K21" i="2"/>
  <c r="M21" i="2" s="1"/>
  <c r="J21" i="2"/>
  <c r="I21" i="2"/>
  <c r="Q20" i="2"/>
  <c r="J20" i="2"/>
  <c r="I20" i="2"/>
  <c r="Q19" i="2"/>
  <c r="I19" i="2"/>
  <c r="Q18" i="2"/>
  <c r="I18" i="2"/>
  <c r="P18" i="2" s="1"/>
  <c r="Q17" i="2"/>
  <c r="P17" i="2"/>
  <c r="I17" i="2"/>
  <c r="N17" i="2" s="1"/>
  <c r="Q16" i="2"/>
  <c r="P16" i="2"/>
  <c r="N16" i="2"/>
  <c r="I16" i="2"/>
  <c r="Q15" i="2"/>
  <c r="P15" i="2"/>
  <c r="N15" i="2"/>
  <c r="M15" i="2"/>
  <c r="I15" i="2"/>
  <c r="J15" i="2" s="1"/>
  <c r="K15" i="2" s="1"/>
  <c r="Q14" i="2"/>
  <c r="P14" i="2"/>
  <c r="N14" i="2"/>
  <c r="M14" i="2"/>
  <c r="K14" i="2"/>
  <c r="J14" i="2"/>
  <c r="I14" i="2"/>
  <c r="Q13" i="2"/>
  <c r="P13" i="2"/>
  <c r="N13" i="2"/>
  <c r="K13" i="2"/>
  <c r="M13" i="2" s="1"/>
  <c r="J13" i="2"/>
  <c r="I13" i="2"/>
  <c r="Q12" i="2"/>
  <c r="J12" i="2"/>
  <c r="I12" i="2"/>
  <c r="Q11" i="2"/>
  <c r="I11" i="2"/>
  <c r="Q10" i="2"/>
  <c r="I10" i="2"/>
  <c r="P10" i="2" s="1"/>
  <c r="Q9" i="2"/>
  <c r="P9" i="2"/>
  <c r="I9" i="2"/>
  <c r="N9" i="2" s="1"/>
  <c r="Q8" i="2"/>
  <c r="P8" i="2"/>
  <c r="N8" i="2"/>
  <c r="I8" i="2"/>
  <c r="Q7" i="2"/>
  <c r="P7" i="2"/>
  <c r="N7" i="2"/>
  <c r="M7" i="2"/>
  <c r="I7" i="2"/>
  <c r="J7" i="2" s="1"/>
  <c r="K7" i="2" s="1"/>
  <c r="Q6" i="2"/>
  <c r="P6" i="2"/>
  <c r="N6" i="2"/>
  <c r="M6" i="2"/>
  <c r="K6" i="2"/>
  <c r="J6" i="2"/>
  <c r="I6" i="2"/>
  <c r="Q5" i="2"/>
  <c r="P5" i="2"/>
  <c r="N5" i="2"/>
  <c r="K5" i="2"/>
  <c r="M5" i="2" s="1"/>
  <c r="J5" i="2"/>
  <c r="I5" i="2"/>
  <c r="Q4" i="2"/>
  <c r="J4" i="2"/>
  <c r="I4" i="2"/>
  <c r="Q3" i="2"/>
  <c r="I3" i="2"/>
  <c r="Q2" i="2"/>
  <c r="I2" i="2"/>
  <c r="P2" i="2" s="1"/>
  <c r="P35" i="2" l="1"/>
  <c r="N35" i="2"/>
  <c r="J35" i="2"/>
  <c r="K35" i="2" s="1"/>
  <c r="M35" i="2" s="1"/>
  <c r="P89" i="2"/>
  <c r="N89" i="2"/>
  <c r="J89" i="2"/>
  <c r="K89" i="2" s="1"/>
  <c r="M89" i="2" s="1"/>
  <c r="P4" i="2"/>
  <c r="N4" i="2"/>
  <c r="K4" i="2"/>
  <c r="M4" i="2" s="1"/>
  <c r="P12" i="2"/>
  <c r="N12" i="2"/>
  <c r="K12" i="2"/>
  <c r="M12" i="2" s="1"/>
  <c r="P20" i="2"/>
  <c r="N20" i="2"/>
  <c r="K20" i="2"/>
  <c r="M20" i="2" s="1"/>
  <c r="P28" i="2"/>
  <c r="N28" i="2"/>
  <c r="K28" i="2"/>
  <c r="M28" i="2" s="1"/>
  <c r="P36" i="2"/>
  <c r="N36" i="2"/>
  <c r="K36" i="2"/>
  <c r="M36" i="2" s="1"/>
  <c r="P44" i="2"/>
  <c r="N44" i="2"/>
  <c r="K44" i="2"/>
  <c r="M44" i="2" s="1"/>
  <c r="P52" i="2"/>
  <c r="N52" i="2"/>
  <c r="K52" i="2"/>
  <c r="M52" i="2" s="1"/>
  <c r="P62" i="2"/>
  <c r="N62" i="2"/>
  <c r="K62" i="2"/>
  <c r="M62" i="2" s="1"/>
  <c r="J62" i="2"/>
  <c r="P92" i="2"/>
  <c r="N92" i="2"/>
  <c r="K92" i="2"/>
  <c r="M92" i="2" s="1"/>
  <c r="N157" i="2"/>
  <c r="P157" i="2"/>
  <c r="J157" i="2"/>
  <c r="K157" i="2"/>
  <c r="M157" i="2" s="1"/>
  <c r="P27" i="2"/>
  <c r="N27" i="2"/>
  <c r="J27" i="2"/>
  <c r="K27" i="2" s="1"/>
  <c r="M27" i="2" s="1"/>
  <c r="N66" i="2"/>
  <c r="P66" i="2"/>
  <c r="J66" i="2"/>
  <c r="K66" i="2" s="1"/>
  <c r="M66" i="2" s="1"/>
  <c r="N133" i="2"/>
  <c r="P133" i="2"/>
  <c r="J133" i="2"/>
  <c r="K133" i="2" s="1"/>
  <c r="M133" i="2" s="1"/>
  <c r="P19" i="2"/>
  <c r="N19" i="2"/>
  <c r="J19" i="2"/>
  <c r="K19" i="2" s="1"/>
  <c r="M19" i="2" s="1"/>
  <c r="P58" i="2"/>
  <c r="N58" i="2"/>
  <c r="N74" i="2"/>
  <c r="P74" i="2"/>
  <c r="K74" i="2"/>
  <c r="M74" i="2" s="1"/>
  <c r="P77" i="2"/>
  <c r="N77" i="2"/>
  <c r="K77" i="2"/>
  <c r="M77" i="2" s="1"/>
  <c r="P97" i="2"/>
  <c r="N97" i="2"/>
  <c r="N141" i="2"/>
  <c r="P141" i="2"/>
  <c r="J141" i="2"/>
  <c r="K141" i="2" s="1"/>
  <c r="M141" i="2" s="1"/>
  <c r="J58" i="2"/>
  <c r="K58" i="2" s="1"/>
  <c r="M58" i="2" s="1"/>
  <c r="J74" i="2"/>
  <c r="J77" i="2"/>
  <c r="J97" i="2"/>
  <c r="K97" i="2" s="1"/>
  <c r="M97" i="2" s="1"/>
  <c r="N149" i="2"/>
  <c r="J149" i="2"/>
  <c r="P149" i="2"/>
  <c r="K149" i="2"/>
  <c r="M149" i="2" s="1"/>
  <c r="P3" i="2"/>
  <c r="N3" i="2"/>
  <c r="J3" i="2"/>
  <c r="K3" i="2" s="1"/>
  <c r="M3" i="2" s="1"/>
  <c r="P43" i="2"/>
  <c r="N43" i="2"/>
  <c r="J43" i="2"/>
  <c r="K43" i="2" s="1"/>
  <c r="M43" i="2" s="1"/>
  <c r="P51" i="2"/>
  <c r="N51" i="2"/>
  <c r="J51" i="2"/>
  <c r="K51" i="2" s="1"/>
  <c r="M51" i="2" s="1"/>
  <c r="J104" i="2"/>
  <c r="K104" i="2" s="1"/>
  <c r="M104" i="2" s="1"/>
  <c r="P104" i="2"/>
  <c r="N104" i="2"/>
  <c r="P84" i="2"/>
  <c r="N84" i="2"/>
  <c r="J84" i="2"/>
  <c r="K84" i="2" s="1"/>
  <c r="M84" i="2" s="1"/>
  <c r="N125" i="2"/>
  <c r="J125" i="2"/>
  <c r="P125" i="2"/>
  <c r="K125" i="2"/>
  <c r="M125" i="2" s="1"/>
  <c r="N178" i="2"/>
  <c r="K178" i="2"/>
  <c r="M178" i="2" s="1"/>
  <c r="J178" i="2"/>
  <c r="P178" i="2"/>
  <c r="P11" i="2"/>
  <c r="N11" i="2"/>
  <c r="J11" i="2"/>
  <c r="K11" i="2" s="1"/>
  <c r="M11" i="2" s="1"/>
  <c r="P284" i="2"/>
  <c r="N284" i="2"/>
  <c r="J284" i="2"/>
  <c r="K284" i="2" s="1"/>
  <c r="M284" i="2" s="1"/>
  <c r="P69" i="2"/>
  <c r="N69" i="2"/>
  <c r="J69" i="2"/>
  <c r="K69" i="2" s="1"/>
  <c r="M69" i="2" s="1"/>
  <c r="P107" i="2"/>
  <c r="N107" i="2"/>
  <c r="K107" i="2"/>
  <c r="M107" i="2" s="1"/>
  <c r="K40" i="2"/>
  <c r="M40" i="2" s="1"/>
  <c r="P165" i="2"/>
  <c r="N165" i="2"/>
  <c r="J165" i="2"/>
  <c r="K165" i="2"/>
  <c r="M165" i="2" s="1"/>
  <c r="P123" i="2"/>
  <c r="N123" i="2"/>
  <c r="K123" i="2"/>
  <c r="M123" i="2" s="1"/>
  <c r="J123" i="2"/>
  <c r="P99" i="2"/>
  <c r="N99" i="2"/>
  <c r="P116" i="2"/>
  <c r="K116" i="2"/>
  <c r="M116" i="2" s="1"/>
  <c r="K120" i="2"/>
  <c r="M120" i="2" s="1"/>
  <c r="J120" i="2"/>
  <c r="K128" i="2"/>
  <c r="M128" i="2" s="1"/>
  <c r="J128" i="2"/>
  <c r="J136" i="2"/>
  <c r="K136" i="2" s="1"/>
  <c r="M136" i="2" s="1"/>
  <c r="J144" i="2"/>
  <c r="K144" i="2" s="1"/>
  <c r="M144" i="2" s="1"/>
  <c r="K152" i="2"/>
  <c r="M152" i="2" s="1"/>
  <c r="J152" i="2"/>
  <c r="K160" i="2"/>
  <c r="M160" i="2" s="1"/>
  <c r="J160" i="2"/>
  <c r="P171" i="2"/>
  <c r="N171" i="2"/>
  <c r="J171" i="2"/>
  <c r="K171" i="2" s="1"/>
  <c r="M171" i="2" s="1"/>
  <c r="K232" i="2"/>
  <c r="M232" i="2" s="1"/>
  <c r="P252" i="2"/>
  <c r="N252" i="2"/>
  <c r="J252" i="2"/>
  <c r="K252" i="2" s="1"/>
  <c r="M252" i="2" s="1"/>
  <c r="P300" i="2"/>
  <c r="N300" i="2"/>
  <c r="J300" i="2"/>
  <c r="K300" i="2" s="1"/>
  <c r="M300" i="2" s="1"/>
  <c r="P147" i="2"/>
  <c r="N147" i="2"/>
  <c r="J147" i="2"/>
  <c r="K147" i="2" s="1"/>
  <c r="M147" i="2" s="1"/>
  <c r="J10" i="2"/>
  <c r="J18" i="2"/>
  <c r="J26" i="2"/>
  <c r="K26" i="2" s="1"/>
  <c r="M26" i="2" s="1"/>
  <c r="J34" i="2"/>
  <c r="K34" i="2" s="1"/>
  <c r="M34" i="2" s="1"/>
  <c r="J42" i="2"/>
  <c r="J50" i="2"/>
  <c r="J57" i="2"/>
  <c r="K57" i="2" s="1"/>
  <c r="M57" i="2" s="1"/>
  <c r="J61" i="2"/>
  <c r="K61" i="2" s="1"/>
  <c r="M61" i="2" s="1"/>
  <c r="J76" i="2"/>
  <c r="K76" i="2" s="1"/>
  <c r="M76" i="2" s="1"/>
  <c r="J81" i="2"/>
  <c r="K81" i="2" s="1"/>
  <c r="M81" i="2" s="1"/>
  <c r="P91" i="2"/>
  <c r="N91" i="2"/>
  <c r="K96" i="2"/>
  <c r="M96" i="2" s="1"/>
  <c r="J96" i="2"/>
  <c r="P276" i="2"/>
  <c r="N276" i="2"/>
  <c r="J276" i="2"/>
  <c r="K276" i="2" s="1"/>
  <c r="M276" i="2" s="1"/>
  <c r="P155" i="2"/>
  <c r="N155" i="2"/>
  <c r="K155" i="2"/>
  <c r="M155" i="2" s="1"/>
  <c r="J155" i="2"/>
  <c r="J9" i="2"/>
  <c r="K9" i="2" s="1"/>
  <c r="M9" i="2" s="1"/>
  <c r="K10" i="2"/>
  <c r="M10" i="2" s="1"/>
  <c r="J17" i="2"/>
  <c r="K17" i="2" s="1"/>
  <c r="M17" i="2" s="1"/>
  <c r="K18" i="2"/>
  <c r="M18" i="2" s="1"/>
  <c r="J25" i="2"/>
  <c r="J33" i="2"/>
  <c r="J41" i="2"/>
  <c r="K41" i="2" s="1"/>
  <c r="M41" i="2" s="1"/>
  <c r="K42" i="2"/>
  <c r="M42" i="2" s="1"/>
  <c r="J49" i="2"/>
  <c r="K49" i="2" s="1"/>
  <c r="M49" i="2" s="1"/>
  <c r="K50" i="2"/>
  <c r="M50" i="2" s="1"/>
  <c r="J68" i="2"/>
  <c r="J73" i="2"/>
  <c r="K73" i="2" s="1"/>
  <c r="M73" i="2" s="1"/>
  <c r="N81" i="2"/>
  <c r="P83" i="2"/>
  <c r="N83" i="2"/>
  <c r="K88" i="2"/>
  <c r="M88" i="2" s="1"/>
  <c r="J88" i="2"/>
  <c r="J91" i="2"/>
  <c r="K99" i="2"/>
  <c r="M99" i="2" s="1"/>
  <c r="J106" i="2"/>
  <c r="J109" i="2"/>
  <c r="K113" i="2"/>
  <c r="M113" i="2" s="1"/>
  <c r="N120" i="2"/>
  <c r="P124" i="2"/>
  <c r="N128" i="2"/>
  <c r="P132" i="2"/>
  <c r="K132" i="2"/>
  <c r="M132" i="2" s="1"/>
  <c r="N136" i="2"/>
  <c r="P140" i="2"/>
  <c r="K140" i="2"/>
  <c r="M140" i="2" s="1"/>
  <c r="N144" i="2"/>
  <c r="P148" i="2"/>
  <c r="N152" i="2"/>
  <c r="P156" i="2"/>
  <c r="K156" i="2"/>
  <c r="M156" i="2" s="1"/>
  <c r="N160" i="2"/>
  <c r="P164" i="2"/>
  <c r="K164" i="2"/>
  <c r="M164" i="2" s="1"/>
  <c r="P195" i="2"/>
  <c r="N195" i="2"/>
  <c r="J195" i="2"/>
  <c r="P268" i="2"/>
  <c r="N268" i="2"/>
  <c r="K268" i="2"/>
  <c r="M268" i="2" s="1"/>
  <c r="J268" i="2"/>
  <c r="P131" i="2"/>
  <c r="N131" i="2"/>
  <c r="K131" i="2"/>
  <c r="M131" i="2" s="1"/>
  <c r="J131" i="2"/>
  <c r="P163" i="2"/>
  <c r="N163" i="2"/>
  <c r="K163" i="2"/>
  <c r="M163" i="2" s="1"/>
  <c r="J163" i="2"/>
  <c r="J8" i="2"/>
  <c r="K8" i="2" s="1"/>
  <c r="M8" i="2" s="1"/>
  <c r="J16" i="2"/>
  <c r="K16" i="2" s="1"/>
  <c r="M16" i="2" s="1"/>
  <c r="J24" i="2"/>
  <c r="K24" i="2" s="1"/>
  <c r="M24" i="2" s="1"/>
  <c r="K25" i="2"/>
  <c r="M25" i="2" s="1"/>
  <c r="J32" i="2"/>
  <c r="K32" i="2" s="1"/>
  <c r="M32" i="2" s="1"/>
  <c r="K33" i="2"/>
  <c r="M33" i="2" s="1"/>
  <c r="J40" i="2"/>
  <c r="J48" i="2"/>
  <c r="K48" i="2" s="1"/>
  <c r="M48" i="2" s="1"/>
  <c r="K56" i="2"/>
  <c r="M56" i="2" s="1"/>
  <c r="N57" i="2"/>
  <c r="J60" i="2"/>
  <c r="K60" i="2" s="1"/>
  <c r="M60" i="2" s="1"/>
  <c r="J65" i="2"/>
  <c r="K65" i="2" s="1"/>
  <c r="M65" i="2" s="1"/>
  <c r="K68" i="2"/>
  <c r="M68" i="2" s="1"/>
  <c r="N73" i="2"/>
  <c r="P75" i="2"/>
  <c r="N75" i="2"/>
  <c r="J80" i="2"/>
  <c r="K80" i="2" s="1"/>
  <c r="M80" i="2" s="1"/>
  <c r="P81" i="2"/>
  <c r="J83" i="2"/>
  <c r="K83" i="2" s="1"/>
  <c r="M83" i="2" s="1"/>
  <c r="K91" i="2"/>
  <c r="M91" i="2" s="1"/>
  <c r="N96" i="2"/>
  <c r="K106" i="2"/>
  <c r="M106" i="2" s="1"/>
  <c r="K109" i="2"/>
  <c r="M109" i="2" s="1"/>
  <c r="J113" i="2"/>
  <c r="N116" i="2"/>
  <c r="P120" i="2"/>
  <c r="J124" i="2"/>
  <c r="K124" i="2" s="1"/>
  <c r="M124" i="2" s="1"/>
  <c r="P128" i="2"/>
  <c r="J132" i="2"/>
  <c r="P136" i="2"/>
  <c r="J140" i="2"/>
  <c r="P144" i="2"/>
  <c r="J148" i="2"/>
  <c r="K148" i="2" s="1"/>
  <c r="M148" i="2" s="1"/>
  <c r="P152" i="2"/>
  <c r="J156" i="2"/>
  <c r="P160" i="2"/>
  <c r="J164" i="2"/>
  <c r="K169" i="2"/>
  <c r="M169" i="2" s="1"/>
  <c r="J169" i="2"/>
  <c r="P169" i="2"/>
  <c r="N169" i="2"/>
  <c r="K195" i="2"/>
  <c r="M195" i="2" s="1"/>
  <c r="P244" i="2"/>
  <c r="N244" i="2"/>
  <c r="J244" i="2"/>
  <c r="K244" i="2" s="1"/>
  <c r="M244" i="2" s="1"/>
  <c r="P292" i="2"/>
  <c r="N292" i="2"/>
  <c r="J292" i="2"/>
  <c r="K292" i="2" s="1"/>
  <c r="M292" i="2" s="1"/>
  <c r="N2" i="2"/>
  <c r="N10" i="2"/>
  <c r="N18" i="2"/>
  <c r="N26" i="2"/>
  <c r="N34" i="2"/>
  <c r="N42" i="2"/>
  <c r="N50" i="2"/>
  <c r="P57" i="2"/>
  <c r="N61" i="2"/>
  <c r="N65" i="2"/>
  <c r="P67" i="2"/>
  <c r="N67" i="2"/>
  <c r="J72" i="2"/>
  <c r="K72" i="2" s="1"/>
  <c r="M72" i="2" s="1"/>
  <c r="P73" i="2"/>
  <c r="J75" i="2"/>
  <c r="K75" i="2" s="1"/>
  <c r="M75" i="2" s="1"/>
  <c r="N76" i="2"/>
  <c r="N88" i="2"/>
  <c r="P96" i="2"/>
  <c r="J98" i="2"/>
  <c r="K98" i="2" s="1"/>
  <c r="M98" i="2" s="1"/>
  <c r="K105" i="2"/>
  <c r="M105" i="2" s="1"/>
  <c r="P106" i="2"/>
  <c r="J108" i="2"/>
  <c r="K108" i="2" s="1"/>
  <c r="M108" i="2" s="1"/>
  <c r="N113" i="2"/>
  <c r="P115" i="2"/>
  <c r="N115" i="2"/>
  <c r="J115" i="2"/>
  <c r="K115" i="2" s="1"/>
  <c r="M115" i="2" s="1"/>
  <c r="N124" i="2"/>
  <c r="N132" i="2"/>
  <c r="N140" i="2"/>
  <c r="N148" i="2"/>
  <c r="N156" i="2"/>
  <c r="N164" i="2"/>
  <c r="K193" i="2"/>
  <c r="M193" i="2" s="1"/>
  <c r="J193" i="2"/>
  <c r="P193" i="2"/>
  <c r="P139" i="2"/>
  <c r="N139" i="2"/>
  <c r="K139" i="2"/>
  <c r="M139" i="2" s="1"/>
  <c r="J139" i="2"/>
  <c r="J2" i="2"/>
  <c r="K2" i="2" s="1"/>
  <c r="N56" i="2"/>
  <c r="J64" i="2"/>
  <c r="K64" i="2" s="1"/>
  <c r="M64" i="2" s="1"/>
  <c r="P65" i="2"/>
  <c r="N68" i="2"/>
  <c r="K112" i="2"/>
  <c r="M112" i="2" s="1"/>
  <c r="J112" i="2"/>
  <c r="P113" i="2"/>
  <c r="K121" i="2"/>
  <c r="M121" i="2" s="1"/>
  <c r="K129" i="2"/>
  <c r="M129" i="2" s="1"/>
  <c r="K137" i="2"/>
  <c r="M137" i="2" s="1"/>
  <c r="K145" i="2"/>
  <c r="M145" i="2" s="1"/>
  <c r="K153" i="2"/>
  <c r="M153" i="2" s="1"/>
  <c r="K161" i="2"/>
  <c r="M161" i="2" s="1"/>
  <c r="P180" i="2"/>
  <c r="N180" i="2"/>
  <c r="P260" i="2"/>
  <c r="N260" i="2"/>
  <c r="J260" i="2"/>
  <c r="K260" i="2" s="1"/>
  <c r="M260" i="2" s="1"/>
  <c r="N186" i="2"/>
  <c r="P188" i="2"/>
  <c r="N188" i="2"/>
  <c r="K264" i="2"/>
  <c r="M264" i="2" s="1"/>
  <c r="J186" i="2"/>
  <c r="K186" i="2" s="1"/>
  <c r="M186" i="2" s="1"/>
  <c r="J188" i="2"/>
  <c r="P196" i="2"/>
  <c r="N196" i="2"/>
  <c r="K196" i="2"/>
  <c r="M196" i="2" s="1"/>
  <c r="J196" i="2"/>
  <c r="K296" i="2"/>
  <c r="M296" i="2" s="1"/>
  <c r="K177" i="2"/>
  <c r="M177" i="2" s="1"/>
  <c r="J177" i="2"/>
  <c r="P179" i="2"/>
  <c r="N179" i="2"/>
  <c r="P186" i="2"/>
  <c r="K188" i="2"/>
  <c r="M188" i="2" s="1"/>
  <c r="N194" i="2"/>
  <c r="K194" i="2"/>
  <c r="M194" i="2" s="1"/>
  <c r="N201" i="2"/>
  <c r="K201" i="2"/>
  <c r="M201" i="2" s="1"/>
  <c r="J201" i="2"/>
  <c r="N209" i="2"/>
  <c r="J209" i="2"/>
  <c r="K209" i="2" s="1"/>
  <c r="M209" i="2" s="1"/>
  <c r="N217" i="2"/>
  <c r="K217" i="2"/>
  <c r="M217" i="2" s="1"/>
  <c r="J217" i="2"/>
  <c r="N225" i="2"/>
  <c r="J225" i="2"/>
  <c r="K225" i="2" s="1"/>
  <c r="M225" i="2" s="1"/>
  <c r="N233" i="2"/>
  <c r="J233" i="2"/>
  <c r="K233" i="2" s="1"/>
  <c r="M233" i="2" s="1"/>
  <c r="N170" i="2"/>
  <c r="K170" i="2"/>
  <c r="M170" i="2" s="1"/>
  <c r="P172" i="2"/>
  <c r="N172" i="2"/>
  <c r="P177" i="2"/>
  <c r="K179" i="2"/>
  <c r="M179" i="2" s="1"/>
  <c r="J181" i="2"/>
  <c r="K181" i="2" s="1"/>
  <c r="M181" i="2" s="1"/>
  <c r="J185" i="2"/>
  <c r="K185" i="2" s="1"/>
  <c r="M185" i="2" s="1"/>
  <c r="P187" i="2"/>
  <c r="N187" i="2"/>
  <c r="P194" i="2"/>
  <c r="P197" i="2"/>
  <c r="P204" i="2"/>
  <c r="N204" i="2"/>
  <c r="K204" i="2"/>
  <c r="M204" i="2" s="1"/>
  <c r="J204" i="2"/>
  <c r="P209" i="2"/>
  <c r="P217" i="2"/>
  <c r="P225" i="2"/>
  <c r="P233" i="2"/>
  <c r="N241" i="2"/>
  <c r="J241" i="2"/>
  <c r="K241" i="2" s="1"/>
  <c r="M241" i="2" s="1"/>
  <c r="N249" i="2"/>
  <c r="K249" i="2"/>
  <c r="M249" i="2" s="1"/>
  <c r="J249" i="2"/>
  <c r="N257" i="2"/>
  <c r="J257" i="2"/>
  <c r="K257" i="2" s="1"/>
  <c r="M257" i="2" s="1"/>
  <c r="N265" i="2"/>
  <c r="K265" i="2"/>
  <c r="M265" i="2" s="1"/>
  <c r="J265" i="2"/>
  <c r="J170" i="2"/>
  <c r="J172" i="2"/>
  <c r="K172" i="2" s="1"/>
  <c r="M172" i="2" s="1"/>
  <c r="N173" i="2"/>
  <c r="N185" i="2"/>
  <c r="J187" i="2"/>
  <c r="K187" i="2" s="1"/>
  <c r="M187" i="2" s="1"/>
  <c r="J197" i="2"/>
  <c r="K197" i="2" s="1"/>
  <c r="M197" i="2" s="1"/>
  <c r="P212" i="2"/>
  <c r="N212" i="2"/>
  <c r="J212" i="2"/>
  <c r="K212" i="2" s="1"/>
  <c r="M212" i="2" s="1"/>
  <c r="P220" i="2"/>
  <c r="N220" i="2"/>
  <c r="J220" i="2"/>
  <c r="K220" i="2" s="1"/>
  <c r="M220" i="2" s="1"/>
  <c r="P228" i="2"/>
  <c r="N228" i="2"/>
  <c r="J228" i="2"/>
  <c r="K228" i="2" s="1"/>
  <c r="M228" i="2" s="1"/>
  <c r="P236" i="2"/>
  <c r="N236" i="2"/>
  <c r="J236" i="2"/>
  <c r="K236" i="2" s="1"/>
  <c r="M236" i="2" s="1"/>
  <c r="P241" i="2"/>
  <c r="P249" i="2"/>
  <c r="P257" i="2"/>
  <c r="P265" i="2"/>
  <c r="N273" i="2"/>
  <c r="J273" i="2"/>
  <c r="K273" i="2" s="1"/>
  <c r="M273" i="2" s="1"/>
  <c r="N281" i="2"/>
  <c r="K281" i="2"/>
  <c r="M281" i="2" s="1"/>
  <c r="J281" i="2"/>
  <c r="N289" i="2"/>
  <c r="K289" i="2"/>
  <c r="M289" i="2" s="1"/>
  <c r="J289" i="2"/>
  <c r="N297" i="2"/>
  <c r="J297" i="2"/>
  <c r="K297" i="2" s="1"/>
  <c r="M297" i="2" s="1"/>
  <c r="K205" i="2"/>
  <c r="M205" i="2" s="1"/>
  <c r="K213" i="2"/>
  <c r="M213" i="2" s="1"/>
  <c r="K221" i="2"/>
  <c r="M221" i="2" s="1"/>
  <c r="K229" i="2"/>
  <c r="M229" i="2" s="1"/>
  <c r="K237" i="2"/>
  <c r="M237" i="2" s="1"/>
  <c r="K245" i="2"/>
  <c r="M245" i="2" s="1"/>
  <c r="K253" i="2"/>
  <c r="M253" i="2" s="1"/>
  <c r="K261" i="2"/>
  <c r="M261" i="2" s="1"/>
  <c r="K269" i="2"/>
  <c r="M269" i="2" s="1"/>
  <c r="K277" i="2"/>
  <c r="M277" i="2" s="1"/>
  <c r="K285" i="2"/>
  <c r="M285" i="2" s="1"/>
  <c r="K293" i="2"/>
  <c r="M293" i="2" s="1"/>
  <c r="J203" i="2"/>
  <c r="K203" i="2" s="1"/>
  <c r="M203" i="2" s="1"/>
  <c r="J211" i="2"/>
  <c r="K211" i="2" s="1"/>
  <c r="M211" i="2" s="1"/>
  <c r="J219" i="2"/>
  <c r="K219" i="2" s="1"/>
  <c r="M219" i="2" s="1"/>
  <c r="J227" i="2"/>
  <c r="K227" i="2" s="1"/>
  <c r="M227" i="2" s="1"/>
  <c r="J235" i="2"/>
  <c r="K235" i="2" s="1"/>
  <c r="M235" i="2" s="1"/>
  <c r="J243" i="2"/>
  <c r="K243" i="2" s="1"/>
  <c r="M243" i="2" s="1"/>
  <c r="J251" i="2"/>
  <c r="K251" i="2" s="1"/>
  <c r="M251" i="2" s="1"/>
  <c r="J259" i="2"/>
  <c r="K259" i="2" s="1"/>
  <c r="M259" i="2" s="1"/>
  <c r="J267" i="2"/>
  <c r="K267" i="2" s="1"/>
  <c r="M267" i="2" s="1"/>
  <c r="J275" i="2"/>
  <c r="K275" i="2" s="1"/>
  <c r="M275" i="2" s="1"/>
  <c r="J283" i="2"/>
  <c r="K283" i="2" s="1"/>
  <c r="M283" i="2" s="1"/>
  <c r="J291" i="2"/>
  <c r="K291" i="2" s="1"/>
  <c r="M291" i="2" s="1"/>
  <c r="J299" i="2"/>
  <c r="K299" i="2" s="1"/>
  <c r="M299" i="2" s="1"/>
  <c r="K202" i="2"/>
  <c r="M202" i="2" s="1"/>
  <c r="K210" i="2"/>
  <c r="M210" i="2" s="1"/>
  <c r="K218" i="2"/>
  <c r="M218" i="2" s="1"/>
  <c r="K226" i="2"/>
  <c r="M226" i="2" s="1"/>
  <c r="K234" i="2"/>
  <c r="M234" i="2" s="1"/>
  <c r="K242" i="2"/>
  <c r="M242" i="2" s="1"/>
  <c r="K250" i="2"/>
  <c r="M250" i="2" s="1"/>
  <c r="K258" i="2"/>
  <c r="M258" i="2" s="1"/>
  <c r="K266" i="2"/>
  <c r="M266" i="2" s="1"/>
  <c r="K274" i="2"/>
  <c r="M274" i="2" s="1"/>
  <c r="K282" i="2"/>
  <c r="M282" i="2" s="1"/>
  <c r="K290" i="2"/>
  <c r="M290" i="2" s="1"/>
  <c r="N203" i="2"/>
  <c r="N211" i="2"/>
  <c r="J216" i="2"/>
  <c r="K216" i="2" s="1"/>
  <c r="M216" i="2" s="1"/>
  <c r="N219" i="2"/>
  <c r="J224" i="2"/>
  <c r="K224" i="2" s="1"/>
  <c r="M224" i="2" s="1"/>
  <c r="N227" i="2"/>
  <c r="J232" i="2"/>
  <c r="N235" i="2"/>
  <c r="N243" i="2"/>
  <c r="J248" i="2"/>
  <c r="K248" i="2" s="1"/>
  <c r="M248" i="2" s="1"/>
  <c r="N251" i="2"/>
  <c r="J256" i="2"/>
  <c r="K256" i="2" s="1"/>
  <c r="M256" i="2" s="1"/>
  <c r="N259" i="2"/>
  <c r="J264" i="2"/>
  <c r="N267" i="2"/>
  <c r="N275" i="2"/>
  <c r="J280" i="2"/>
  <c r="K280" i="2" s="1"/>
  <c r="M280" i="2" s="1"/>
  <c r="N283" i="2"/>
  <c r="J288" i="2"/>
  <c r="K288" i="2" s="1"/>
  <c r="M288" i="2" s="1"/>
  <c r="N291" i="2"/>
  <c r="J296" i="2"/>
  <c r="N299" i="2"/>
  <c r="B8" i="3" l="1"/>
  <c r="M2" i="2"/>
  <c r="B4" i="4" l="1"/>
  <c r="B6" i="4" s="1"/>
  <c r="B12" i="3"/>
  <c r="B10" i="3"/>
</calcChain>
</file>

<file path=xl/sharedStrings.xml><?xml version="1.0" encoding="utf-8"?>
<sst xmlns="http://schemas.openxmlformats.org/spreadsheetml/2006/main" count="68" uniqueCount="61">
  <si>
    <t>1</t>
  </si>
  <si>
    <t>Software</t>
  </si>
  <si>
    <t>Services</t>
  </si>
  <si>
    <t>Hardware</t>
  </si>
  <si>
    <t>Training</t>
  </si>
  <si>
    <t>Other</t>
  </si>
  <si>
    <t>Phase</t>
  </si>
  <si>
    <t>Category</t>
  </si>
  <si>
    <t>Item / Description</t>
  </si>
  <si>
    <t>Supplier</t>
  </si>
  <si>
    <t>One-off (£)</t>
  </si>
  <si>
    <t>Monthly (£)</t>
  </si>
  <si>
    <t>Contingency %</t>
  </si>
  <si>
    <t>Notes</t>
  </si>
  <si>
    <t>Total Annual Cost (£)</t>
  </si>
  <si>
    <t>Contingency (£)</t>
  </si>
  <si>
    <t>Total incl. Contingency (£)</t>
  </si>
  <si>
    <t>Actual Total (£)</t>
  </si>
  <si>
    <t>Variance %</t>
  </si>
  <si>
    <t>Monthly burn rate (£)</t>
  </si>
  <si>
    <t>Users</t>
  </si>
  <si>
    <t>Cost per user (£)</t>
  </si>
  <si>
    <t>Contingency check</t>
  </si>
  <si>
    <t>Enter contingency as a percentage (e.g., 10%).</t>
  </si>
  <si>
    <t>AI Budget Summary</t>
  </si>
  <si>
    <t>Inputs</t>
  </si>
  <si>
    <t>Number of Users</t>
  </si>
  <si>
    <t>Annual Benefits (£)</t>
  </si>
  <si>
    <t>Totals</t>
  </si>
  <si>
    <t>Budget Grand Total (£)</t>
  </si>
  <si>
    <t>Actual Grand Total (£)</t>
  </si>
  <si>
    <t>Variance % (Actual vs Budget)</t>
  </si>
  <si>
    <t>Overall Monthly burn rate (£)</t>
  </si>
  <si>
    <t>Phase Totals (incl. contingency)</t>
  </si>
  <si>
    <t>Phase 1</t>
  </si>
  <si>
    <t>Phase 2</t>
  </si>
  <si>
    <t>Phase 3</t>
  </si>
  <si>
    <t>Phase 4</t>
  </si>
  <si>
    <t>Category Totals (incl. contingency)</t>
  </si>
  <si>
    <t>Software Cost per User (£)</t>
  </si>
  <si>
    <t>Categories are: Software, Services, Hardware, Training, Other. Adjust the list in the Budget sheet if needed.</t>
  </si>
  <si>
    <t>ROI Calculator</t>
  </si>
  <si>
    <t>Total Costs (£)</t>
  </si>
  <si>
    <t>ROI %</t>
  </si>
  <si>
    <t>How to use this AI Budget Template</t>
  </si>
  <si>
    <t>1) Enter items on the Budget sheet. Use Phase (1–4) and a Category.</t>
  </si>
  <si>
    <t>2) Enter One-off and/or Monthly amounts. Enter Contingency as a percentage (e.g., 10%).</t>
  </si>
  <si>
    <t>3) The sheet calculates: Total Annual Cost, Contingency, Total incl. Contingency, Monthly burn, and Variance.</t>
  </si>
  <si>
    <t>4) Optionally type Actual spend to track variance.</t>
  </si>
  <si>
    <t>5) Go to the Summary sheet to see totals by Phase and Category, grand totals, and software cost per user.</t>
  </si>
  <si>
    <t>6) Put expected Annual Benefits in Summary to get ROI on the ROI sheet.</t>
  </si>
  <si>
    <t>Key formulas implemented</t>
  </si>
  <si>
    <t>Total Annual Cost:  =One-off + (Monthly * 12)</t>
  </si>
  <si>
    <t>Contingency Amount: =Total Annual Cost * Contingency %</t>
  </si>
  <si>
    <t>Total incl. Contingency: =Total Annual Cost + Contingency Amount</t>
  </si>
  <si>
    <t>Phase Total:        =SUMIF(Phase, n, Total incl. Contingency)</t>
  </si>
  <si>
    <t>Category Total:     =SUMIF(Category, name, Total incl. Contingency)</t>
  </si>
  <si>
    <t>Grand Total:        =SUM(Total incl. Contingency)</t>
  </si>
  <si>
    <t>Variance %:         =(Actual - Budget)/Budget*100</t>
  </si>
  <si>
    <t>ROI %:              =((Annual Benefits - Total Costs)/Total Costs)*100</t>
  </si>
  <si>
    <t>Generated on 2025-08-12 15:01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</si>
</sst>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6666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  <xf numFmtId="0" fontId="1" fillId="2" borderId="1" xfId="0" applyFont="1" applyFill="1" applyBorder="1"/>
    <xf numFmtId="0" fontId="2" fillId="0" borderId="0" xfId="0" applyFont="1"/>
    <xf numFmtId="165" fontId="0" fillId="0" borderId="0" xfId="0" applyNumberFormat="1"/>
    <xf numFmtId="0" fontId="3" fillId="0" borderId="0" xfId="0" applyFont="1"/>
  </cellXfs>
  <cellStyles count="1">
    <cellStyle name="Normal" xfId="0" builtinId="0"/>
  </cellStyles>
  <dxfs count="2">
    <dxf>
      <font>
        <color rgb="FF10793F"/>
      </font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0"/>
  <sheetViews>
    <sheetView tabSelected="1" workbookViewId="0"/>
  </sheetViews>
  <sheetFormatPr defaultRowHeight="15" x14ac:dyDescent="0.25"/>
  <cols>
    <col min="1" max="1" width="100.7109375" customWidth="1"/>
  </cols>
  <sheetData>
    <row r="1" spans="1:1" ht="15.75" x14ac:dyDescent="0.25">
      <c r="A1" s="7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10" spans="1:1" x14ac:dyDescent="0.25">
      <c r="A10" s="4" t="s">
        <v>51</v>
      </c>
    </row>
    <row r="11" spans="1:1" x14ac:dyDescent="0.25">
      <c r="A11" s="5" t="s">
        <v>52</v>
      </c>
    </row>
    <row r="12" spans="1:1" x14ac:dyDescent="0.25">
      <c r="A12" s="5" t="s">
        <v>53</v>
      </c>
    </row>
    <row r="13" spans="1:1" x14ac:dyDescent="0.25">
      <c r="A13" s="5" t="s">
        <v>54</v>
      </c>
    </row>
    <row r="14" spans="1:1" x14ac:dyDescent="0.25">
      <c r="A14" s="5" t="s">
        <v>55</v>
      </c>
    </row>
    <row r="15" spans="1:1" x14ac:dyDescent="0.25">
      <c r="A15" s="5" t="s">
        <v>56</v>
      </c>
    </row>
    <row r="16" spans="1:1" x14ac:dyDescent="0.25">
      <c r="A16" s="5" t="s">
        <v>57</v>
      </c>
    </row>
    <row r="17" spans="1:1" x14ac:dyDescent="0.25">
      <c r="A17" s="5" t="s">
        <v>58</v>
      </c>
    </row>
    <row r="18" spans="1:1" x14ac:dyDescent="0.25">
      <c r="A18" s="5" t="s">
        <v>59</v>
      </c>
    </row>
    <row r="20" spans="1:1" x14ac:dyDescent="0.25">
      <c r="A20" s="5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12.7109375" customWidth="1"/>
    <col min="3" max="3" width="28.7109375" customWidth="1"/>
    <col min="4" max="4" width="16.7109375" customWidth="1"/>
    <col min="5" max="6" width="9.140625" style="1"/>
    <col min="7" max="7" width="9.140625" style="2"/>
    <col min="8" max="8" width="22.7109375" customWidth="1"/>
    <col min="9" max="9" width="18.7109375" customWidth="1"/>
    <col min="10" max="10" width="16.7109375" customWidth="1"/>
    <col min="11" max="11" width="26.7109375" customWidth="1"/>
    <col min="12" max="12" width="9.140625" style="1"/>
    <col min="13" max="13" width="12.7109375" customWidth="1"/>
    <col min="14" max="14" width="9.140625" style="1"/>
    <col min="15" max="15" width="9.140625" style="3"/>
    <col min="16" max="16" width="9.140625" style="1"/>
    <col min="17" max="17" width="18.7109375" customWidth="1"/>
  </cols>
  <sheetData>
    <row r="1" spans="1:17" x14ac:dyDescent="0.25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4" t="s">
        <v>22</v>
      </c>
    </row>
    <row r="2" spans="1:17" x14ac:dyDescent="0.25">
      <c r="H2" s="5" t="s">
        <v>23</v>
      </c>
      <c r="I2" s="1">
        <f t="shared" ref="I2:I65" si="0">E2 + (F2 * 12)</f>
        <v>0</v>
      </c>
      <c r="J2" s="1">
        <f t="shared" ref="J2:J65" si="1">I2 * G2</f>
        <v>0</v>
      </c>
      <c r="K2" s="1">
        <f t="shared" ref="K2:K65" si="2">I2 + J2</f>
        <v>0</v>
      </c>
      <c r="M2" s="6" t="str">
        <f t="shared" ref="M2:M65" si="3">IF(K2=0,"", (L2 - K2) / K2 * 100)</f>
        <v/>
      </c>
      <c r="N2" s="1" t="str">
        <f t="shared" ref="N2:N65" si="4">IF(I2=0,"", I2 / 12)</f>
        <v/>
      </c>
      <c r="P2" s="1" t="str">
        <f t="shared" ref="P2:P65" si="5">IF(AND(O2&gt;0,I2&gt;0), I2/O2, "")</f>
        <v/>
      </c>
      <c r="Q2" t="str">
        <f t="shared" ref="Q2:Q65" si="6">IF(G2 &lt; 0.1, "Too low", "OK")</f>
        <v>Too low</v>
      </c>
    </row>
    <row r="3" spans="1:17" x14ac:dyDescent="0.25">
      <c r="I3" s="1">
        <f t="shared" si="0"/>
        <v>0</v>
      </c>
      <c r="J3" s="1">
        <f t="shared" si="1"/>
        <v>0</v>
      </c>
      <c r="K3" s="1">
        <f t="shared" si="2"/>
        <v>0</v>
      </c>
      <c r="M3" s="6" t="str">
        <f t="shared" si="3"/>
        <v/>
      </c>
      <c r="N3" s="1" t="str">
        <f t="shared" si="4"/>
        <v/>
      </c>
      <c r="P3" s="1" t="str">
        <f t="shared" si="5"/>
        <v/>
      </c>
      <c r="Q3" t="str">
        <f t="shared" si="6"/>
        <v>Too low</v>
      </c>
    </row>
    <row r="4" spans="1:17" x14ac:dyDescent="0.25">
      <c r="I4" s="1">
        <f t="shared" si="0"/>
        <v>0</v>
      </c>
      <c r="J4" s="1">
        <f t="shared" si="1"/>
        <v>0</v>
      </c>
      <c r="K4" s="1">
        <f t="shared" si="2"/>
        <v>0</v>
      </c>
      <c r="M4" s="6" t="str">
        <f t="shared" si="3"/>
        <v/>
      </c>
      <c r="N4" s="1" t="str">
        <f t="shared" si="4"/>
        <v/>
      </c>
      <c r="P4" s="1" t="str">
        <f t="shared" si="5"/>
        <v/>
      </c>
      <c r="Q4" t="str">
        <f t="shared" si="6"/>
        <v>Too low</v>
      </c>
    </row>
    <row r="5" spans="1:17" x14ac:dyDescent="0.25">
      <c r="I5" s="1">
        <f t="shared" si="0"/>
        <v>0</v>
      </c>
      <c r="J5" s="1">
        <f t="shared" si="1"/>
        <v>0</v>
      </c>
      <c r="K5" s="1">
        <f t="shared" si="2"/>
        <v>0</v>
      </c>
      <c r="M5" s="6" t="str">
        <f t="shared" si="3"/>
        <v/>
      </c>
      <c r="N5" s="1" t="str">
        <f t="shared" si="4"/>
        <v/>
      </c>
      <c r="P5" s="1" t="str">
        <f t="shared" si="5"/>
        <v/>
      </c>
      <c r="Q5" t="str">
        <f t="shared" si="6"/>
        <v>Too low</v>
      </c>
    </row>
    <row r="6" spans="1:17" x14ac:dyDescent="0.25">
      <c r="I6" s="1">
        <f t="shared" si="0"/>
        <v>0</v>
      </c>
      <c r="J6" s="1">
        <f t="shared" si="1"/>
        <v>0</v>
      </c>
      <c r="K6" s="1">
        <f t="shared" si="2"/>
        <v>0</v>
      </c>
      <c r="M6" s="6" t="str">
        <f t="shared" si="3"/>
        <v/>
      </c>
      <c r="N6" s="1" t="str">
        <f t="shared" si="4"/>
        <v/>
      </c>
      <c r="P6" s="1" t="str">
        <f t="shared" si="5"/>
        <v/>
      </c>
      <c r="Q6" t="str">
        <f t="shared" si="6"/>
        <v>Too low</v>
      </c>
    </row>
    <row r="7" spans="1:17" x14ac:dyDescent="0.25">
      <c r="I7" s="1">
        <f t="shared" si="0"/>
        <v>0</v>
      </c>
      <c r="J7" s="1">
        <f t="shared" si="1"/>
        <v>0</v>
      </c>
      <c r="K7" s="1">
        <f t="shared" si="2"/>
        <v>0</v>
      </c>
      <c r="M7" s="6" t="str">
        <f t="shared" si="3"/>
        <v/>
      </c>
      <c r="N7" s="1" t="str">
        <f t="shared" si="4"/>
        <v/>
      </c>
      <c r="P7" s="1" t="str">
        <f t="shared" si="5"/>
        <v/>
      </c>
      <c r="Q7" t="str">
        <f t="shared" si="6"/>
        <v>Too low</v>
      </c>
    </row>
    <row r="8" spans="1:17" x14ac:dyDescent="0.25">
      <c r="I8" s="1">
        <f t="shared" si="0"/>
        <v>0</v>
      </c>
      <c r="J8" s="1">
        <f t="shared" si="1"/>
        <v>0</v>
      </c>
      <c r="K8" s="1">
        <f t="shared" si="2"/>
        <v>0</v>
      </c>
      <c r="M8" s="6" t="str">
        <f t="shared" si="3"/>
        <v/>
      </c>
      <c r="N8" s="1" t="str">
        <f t="shared" si="4"/>
        <v/>
      </c>
      <c r="P8" s="1" t="str">
        <f t="shared" si="5"/>
        <v/>
      </c>
      <c r="Q8" t="str">
        <f t="shared" si="6"/>
        <v>Too low</v>
      </c>
    </row>
    <row r="9" spans="1:17" x14ac:dyDescent="0.25">
      <c r="I9" s="1">
        <f t="shared" si="0"/>
        <v>0</v>
      </c>
      <c r="J9" s="1">
        <f t="shared" si="1"/>
        <v>0</v>
      </c>
      <c r="K9" s="1">
        <f t="shared" si="2"/>
        <v>0</v>
      </c>
      <c r="M9" s="6" t="str">
        <f t="shared" si="3"/>
        <v/>
      </c>
      <c r="N9" s="1" t="str">
        <f t="shared" si="4"/>
        <v/>
      </c>
      <c r="P9" s="1" t="str">
        <f t="shared" si="5"/>
        <v/>
      </c>
      <c r="Q9" t="str">
        <f t="shared" si="6"/>
        <v>Too low</v>
      </c>
    </row>
    <row r="10" spans="1:17" x14ac:dyDescent="0.25">
      <c r="I10" s="1">
        <f t="shared" si="0"/>
        <v>0</v>
      </c>
      <c r="J10" s="1">
        <f t="shared" si="1"/>
        <v>0</v>
      </c>
      <c r="K10" s="1">
        <f t="shared" si="2"/>
        <v>0</v>
      </c>
      <c r="M10" s="6" t="str">
        <f t="shared" si="3"/>
        <v/>
      </c>
      <c r="N10" s="1" t="str">
        <f t="shared" si="4"/>
        <v/>
      </c>
      <c r="P10" s="1" t="str">
        <f t="shared" si="5"/>
        <v/>
      </c>
      <c r="Q10" t="str">
        <f t="shared" si="6"/>
        <v>Too low</v>
      </c>
    </row>
    <row r="11" spans="1:17" x14ac:dyDescent="0.25">
      <c r="I11" s="1">
        <f t="shared" si="0"/>
        <v>0</v>
      </c>
      <c r="J11" s="1">
        <f t="shared" si="1"/>
        <v>0</v>
      </c>
      <c r="K11" s="1">
        <f t="shared" si="2"/>
        <v>0</v>
      </c>
      <c r="M11" s="6" t="str">
        <f t="shared" si="3"/>
        <v/>
      </c>
      <c r="N11" s="1" t="str">
        <f t="shared" si="4"/>
        <v/>
      </c>
      <c r="P11" s="1" t="str">
        <f t="shared" si="5"/>
        <v/>
      </c>
      <c r="Q11" t="str">
        <f t="shared" si="6"/>
        <v>Too low</v>
      </c>
    </row>
    <row r="12" spans="1:17" x14ac:dyDescent="0.25">
      <c r="I12" s="1">
        <f t="shared" si="0"/>
        <v>0</v>
      </c>
      <c r="J12" s="1">
        <f t="shared" si="1"/>
        <v>0</v>
      </c>
      <c r="K12" s="1">
        <f t="shared" si="2"/>
        <v>0</v>
      </c>
      <c r="M12" s="6" t="str">
        <f t="shared" si="3"/>
        <v/>
      </c>
      <c r="N12" s="1" t="str">
        <f t="shared" si="4"/>
        <v/>
      </c>
      <c r="P12" s="1" t="str">
        <f t="shared" si="5"/>
        <v/>
      </c>
      <c r="Q12" t="str">
        <f t="shared" si="6"/>
        <v>Too low</v>
      </c>
    </row>
    <row r="13" spans="1:17" x14ac:dyDescent="0.25">
      <c r="I13" s="1">
        <f t="shared" si="0"/>
        <v>0</v>
      </c>
      <c r="J13" s="1">
        <f t="shared" si="1"/>
        <v>0</v>
      </c>
      <c r="K13" s="1">
        <f t="shared" si="2"/>
        <v>0</v>
      </c>
      <c r="M13" s="6" t="str">
        <f t="shared" si="3"/>
        <v/>
      </c>
      <c r="N13" s="1" t="str">
        <f t="shared" si="4"/>
        <v/>
      </c>
      <c r="P13" s="1" t="str">
        <f t="shared" si="5"/>
        <v/>
      </c>
      <c r="Q13" t="str">
        <f t="shared" si="6"/>
        <v>Too low</v>
      </c>
    </row>
    <row r="14" spans="1:17" x14ac:dyDescent="0.25">
      <c r="I14" s="1">
        <f t="shared" si="0"/>
        <v>0</v>
      </c>
      <c r="J14" s="1">
        <f t="shared" si="1"/>
        <v>0</v>
      </c>
      <c r="K14" s="1">
        <f t="shared" si="2"/>
        <v>0</v>
      </c>
      <c r="M14" s="6" t="str">
        <f t="shared" si="3"/>
        <v/>
      </c>
      <c r="N14" s="1" t="str">
        <f t="shared" si="4"/>
        <v/>
      </c>
      <c r="P14" s="1" t="str">
        <f t="shared" si="5"/>
        <v/>
      </c>
      <c r="Q14" t="str">
        <f t="shared" si="6"/>
        <v>Too low</v>
      </c>
    </row>
    <row r="15" spans="1:17" x14ac:dyDescent="0.25">
      <c r="I15" s="1">
        <f t="shared" si="0"/>
        <v>0</v>
      </c>
      <c r="J15" s="1">
        <f t="shared" si="1"/>
        <v>0</v>
      </c>
      <c r="K15" s="1">
        <f t="shared" si="2"/>
        <v>0</v>
      </c>
      <c r="M15" s="6" t="str">
        <f t="shared" si="3"/>
        <v/>
      </c>
      <c r="N15" s="1" t="str">
        <f t="shared" si="4"/>
        <v/>
      </c>
      <c r="P15" s="1" t="str">
        <f t="shared" si="5"/>
        <v/>
      </c>
      <c r="Q15" t="str">
        <f t="shared" si="6"/>
        <v>Too low</v>
      </c>
    </row>
    <row r="16" spans="1:17" x14ac:dyDescent="0.25">
      <c r="I16" s="1">
        <f t="shared" si="0"/>
        <v>0</v>
      </c>
      <c r="J16" s="1">
        <f t="shared" si="1"/>
        <v>0</v>
      </c>
      <c r="K16" s="1">
        <f t="shared" si="2"/>
        <v>0</v>
      </c>
      <c r="M16" s="6" t="str">
        <f t="shared" si="3"/>
        <v/>
      </c>
      <c r="N16" s="1" t="str">
        <f t="shared" si="4"/>
        <v/>
      </c>
      <c r="P16" s="1" t="str">
        <f t="shared" si="5"/>
        <v/>
      </c>
      <c r="Q16" t="str">
        <f t="shared" si="6"/>
        <v>Too low</v>
      </c>
    </row>
    <row r="17" spans="9:17" x14ac:dyDescent="0.25">
      <c r="I17" s="1">
        <f t="shared" si="0"/>
        <v>0</v>
      </c>
      <c r="J17" s="1">
        <f t="shared" si="1"/>
        <v>0</v>
      </c>
      <c r="K17" s="1">
        <f t="shared" si="2"/>
        <v>0</v>
      </c>
      <c r="M17" s="6" t="str">
        <f t="shared" si="3"/>
        <v/>
      </c>
      <c r="N17" s="1" t="str">
        <f t="shared" si="4"/>
        <v/>
      </c>
      <c r="P17" s="1" t="str">
        <f t="shared" si="5"/>
        <v/>
      </c>
      <c r="Q17" t="str">
        <f t="shared" si="6"/>
        <v>Too low</v>
      </c>
    </row>
    <row r="18" spans="9:17" x14ac:dyDescent="0.25">
      <c r="I18" s="1">
        <f t="shared" si="0"/>
        <v>0</v>
      </c>
      <c r="J18" s="1">
        <f t="shared" si="1"/>
        <v>0</v>
      </c>
      <c r="K18" s="1">
        <f t="shared" si="2"/>
        <v>0</v>
      </c>
      <c r="M18" s="6" t="str">
        <f t="shared" si="3"/>
        <v/>
      </c>
      <c r="N18" s="1" t="str">
        <f t="shared" si="4"/>
        <v/>
      </c>
      <c r="P18" s="1" t="str">
        <f t="shared" si="5"/>
        <v/>
      </c>
      <c r="Q18" t="str">
        <f t="shared" si="6"/>
        <v>Too low</v>
      </c>
    </row>
    <row r="19" spans="9:17" x14ac:dyDescent="0.25">
      <c r="I19" s="1">
        <f t="shared" si="0"/>
        <v>0</v>
      </c>
      <c r="J19" s="1">
        <f t="shared" si="1"/>
        <v>0</v>
      </c>
      <c r="K19" s="1">
        <f t="shared" si="2"/>
        <v>0</v>
      </c>
      <c r="M19" s="6" t="str">
        <f t="shared" si="3"/>
        <v/>
      </c>
      <c r="N19" s="1" t="str">
        <f t="shared" si="4"/>
        <v/>
      </c>
      <c r="P19" s="1" t="str">
        <f t="shared" si="5"/>
        <v/>
      </c>
      <c r="Q19" t="str">
        <f t="shared" si="6"/>
        <v>Too low</v>
      </c>
    </row>
    <row r="20" spans="9:17" x14ac:dyDescent="0.25">
      <c r="I20" s="1">
        <f t="shared" si="0"/>
        <v>0</v>
      </c>
      <c r="J20" s="1">
        <f t="shared" si="1"/>
        <v>0</v>
      </c>
      <c r="K20" s="1">
        <f t="shared" si="2"/>
        <v>0</v>
      </c>
      <c r="M20" s="6" t="str">
        <f t="shared" si="3"/>
        <v/>
      </c>
      <c r="N20" s="1" t="str">
        <f t="shared" si="4"/>
        <v/>
      </c>
      <c r="P20" s="1" t="str">
        <f t="shared" si="5"/>
        <v/>
      </c>
      <c r="Q20" t="str">
        <f t="shared" si="6"/>
        <v>Too low</v>
      </c>
    </row>
    <row r="21" spans="9:17" x14ac:dyDescent="0.25">
      <c r="I21" s="1">
        <f t="shared" si="0"/>
        <v>0</v>
      </c>
      <c r="J21" s="1">
        <f t="shared" si="1"/>
        <v>0</v>
      </c>
      <c r="K21" s="1">
        <f t="shared" si="2"/>
        <v>0</v>
      </c>
      <c r="M21" s="6" t="str">
        <f t="shared" si="3"/>
        <v/>
      </c>
      <c r="N21" s="1" t="str">
        <f t="shared" si="4"/>
        <v/>
      </c>
      <c r="P21" s="1" t="str">
        <f t="shared" si="5"/>
        <v/>
      </c>
      <c r="Q21" t="str">
        <f t="shared" si="6"/>
        <v>Too low</v>
      </c>
    </row>
    <row r="22" spans="9:17" x14ac:dyDescent="0.25">
      <c r="I22" s="1">
        <f t="shared" si="0"/>
        <v>0</v>
      </c>
      <c r="J22" s="1">
        <f t="shared" si="1"/>
        <v>0</v>
      </c>
      <c r="K22" s="1">
        <f t="shared" si="2"/>
        <v>0</v>
      </c>
      <c r="M22" s="6" t="str">
        <f t="shared" si="3"/>
        <v/>
      </c>
      <c r="N22" s="1" t="str">
        <f t="shared" si="4"/>
        <v/>
      </c>
      <c r="P22" s="1" t="str">
        <f t="shared" si="5"/>
        <v/>
      </c>
      <c r="Q22" t="str">
        <f t="shared" si="6"/>
        <v>Too low</v>
      </c>
    </row>
    <row r="23" spans="9:17" x14ac:dyDescent="0.25">
      <c r="I23" s="1">
        <f t="shared" si="0"/>
        <v>0</v>
      </c>
      <c r="J23" s="1">
        <f t="shared" si="1"/>
        <v>0</v>
      </c>
      <c r="K23" s="1">
        <f t="shared" si="2"/>
        <v>0</v>
      </c>
      <c r="M23" s="6" t="str">
        <f t="shared" si="3"/>
        <v/>
      </c>
      <c r="N23" s="1" t="str">
        <f t="shared" si="4"/>
        <v/>
      </c>
      <c r="P23" s="1" t="str">
        <f t="shared" si="5"/>
        <v/>
      </c>
      <c r="Q23" t="str">
        <f t="shared" si="6"/>
        <v>Too low</v>
      </c>
    </row>
    <row r="24" spans="9:17" x14ac:dyDescent="0.25">
      <c r="I24" s="1">
        <f t="shared" si="0"/>
        <v>0</v>
      </c>
      <c r="J24" s="1">
        <f t="shared" si="1"/>
        <v>0</v>
      </c>
      <c r="K24" s="1">
        <f t="shared" si="2"/>
        <v>0</v>
      </c>
      <c r="M24" s="6" t="str">
        <f t="shared" si="3"/>
        <v/>
      </c>
      <c r="N24" s="1" t="str">
        <f t="shared" si="4"/>
        <v/>
      </c>
      <c r="P24" s="1" t="str">
        <f t="shared" si="5"/>
        <v/>
      </c>
      <c r="Q24" t="str">
        <f t="shared" si="6"/>
        <v>Too low</v>
      </c>
    </row>
    <row r="25" spans="9:17" x14ac:dyDescent="0.25">
      <c r="I25" s="1">
        <f t="shared" si="0"/>
        <v>0</v>
      </c>
      <c r="J25" s="1">
        <f t="shared" si="1"/>
        <v>0</v>
      </c>
      <c r="K25" s="1">
        <f t="shared" si="2"/>
        <v>0</v>
      </c>
      <c r="M25" s="6" t="str">
        <f t="shared" si="3"/>
        <v/>
      </c>
      <c r="N25" s="1" t="str">
        <f t="shared" si="4"/>
        <v/>
      </c>
      <c r="P25" s="1" t="str">
        <f t="shared" si="5"/>
        <v/>
      </c>
      <c r="Q25" t="str">
        <f t="shared" si="6"/>
        <v>Too low</v>
      </c>
    </row>
    <row r="26" spans="9:17" x14ac:dyDescent="0.25">
      <c r="I26" s="1">
        <f t="shared" si="0"/>
        <v>0</v>
      </c>
      <c r="J26" s="1">
        <f t="shared" si="1"/>
        <v>0</v>
      </c>
      <c r="K26" s="1">
        <f t="shared" si="2"/>
        <v>0</v>
      </c>
      <c r="M26" s="6" t="str">
        <f t="shared" si="3"/>
        <v/>
      </c>
      <c r="N26" s="1" t="str">
        <f t="shared" si="4"/>
        <v/>
      </c>
      <c r="P26" s="1" t="str">
        <f t="shared" si="5"/>
        <v/>
      </c>
      <c r="Q26" t="str">
        <f t="shared" si="6"/>
        <v>Too low</v>
      </c>
    </row>
    <row r="27" spans="9:17" x14ac:dyDescent="0.25">
      <c r="I27" s="1">
        <f t="shared" si="0"/>
        <v>0</v>
      </c>
      <c r="J27" s="1">
        <f t="shared" si="1"/>
        <v>0</v>
      </c>
      <c r="K27" s="1">
        <f t="shared" si="2"/>
        <v>0</v>
      </c>
      <c r="M27" s="6" t="str">
        <f t="shared" si="3"/>
        <v/>
      </c>
      <c r="N27" s="1" t="str">
        <f t="shared" si="4"/>
        <v/>
      </c>
      <c r="P27" s="1" t="str">
        <f t="shared" si="5"/>
        <v/>
      </c>
      <c r="Q27" t="str">
        <f t="shared" si="6"/>
        <v>Too low</v>
      </c>
    </row>
    <row r="28" spans="9:17" x14ac:dyDescent="0.25">
      <c r="I28" s="1">
        <f t="shared" si="0"/>
        <v>0</v>
      </c>
      <c r="J28" s="1">
        <f t="shared" si="1"/>
        <v>0</v>
      </c>
      <c r="K28" s="1">
        <f t="shared" si="2"/>
        <v>0</v>
      </c>
      <c r="M28" s="6" t="str">
        <f t="shared" si="3"/>
        <v/>
      </c>
      <c r="N28" s="1" t="str">
        <f t="shared" si="4"/>
        <v/>
      </c>
      <c r="P28" s="1" t="str">
        <f t="shared" si="5"/>
        <v/>
      </c>
      <c r="Q28" t="str">
        <f t="shared" si="6"/>
        <v>Too low</v>
      </c>
    </row>
    <row r="29" spans="9:17" x14ac:dyDescent="0.25">
      <c r="I29" s="1">
        <f t="shared" si="0"/>
        <v>0</v>
      </c>
      <c r="J29" s="1">
        <f t="shared" si="1"/>
        <v>0</v>
      </c>
      <c r="K29" s="1">
        <f t="shared" si="2"/>
        <v>0</v>
      </c>
      <c r="M29" s="6" t="str">
        <f t="shared" si="3"/>
        <v/>
      </c>
      <c r="N29" s="1" t="str">
        <f t="shared" si="4"/>
        <v/>
      </c>
      <c r="P29" s="1" t="str">
        <f t="shared" si="5"/>
        <v/>
      </c>
      <c r="Q29" t="str">
        <f t="shared" si="6"/>
        <v>Too low</v>
      </c>
    </row>
    <row r="30" spans="9:17" x14ac:dyDescent="0.25">
      <c r="I30" s="1">
        <f t="shared" si="0"/>
        <v>0</v>
      </c>
      <c r="J30" s="1">
        <f t="shared" si="1"/>
        <v>0</v>
      </c>
      <c r="K30" s="1">
        <f t="shared" si="2"/>
        <v>0</v>
      </c>
      <c r="M30" s="6" t="str">
        <f t="shared" si="3"/>
        <v/>
      </c>
      <c r="N30" s="1" t="str">
        <f t="shared" si="4"/>
        <v/>
      </c>
      <c r="P30" s="1" t="str">
        <f t="shared" si="5"/>
        <v/>
      </c>
      <c r="Q30" t="str">
        <f t="shared" si="6"/>
        <v>Too low</v>
      </c>
    </row>
    <row r="31" spans="9:17" x14ac:dyDescent="0.25">
      <c r="I31" s="1">
        <f t="shared" si="0"/>
        <v>0</v>
      </c>
      <c r="J31" s="1">
        <f t="shared" si="1"/>
        <v>0</v>
      </c>
      <c r="K31" s="1">
        <f t="shared" si="2"/>
        <v>0</v>
      </c>
      <c r="M31" s="6" t="str">
        <f t="shared" si="3"/>
        <v/>
      </c>
      <c r="N31" s="1" t="str">
        <f t="shared" si="4"/>
        <v/>
      </c>
      <c r="P31" s="1" t="str">
        <f t="shared" si="5"/>
        <v/>
      </c>
      <c r="Q31" t="str">
        <f t="shared" si="6"/>
        <v>Too low</v>
      </c>
    </row>
    <row r="32" spans="9:17" x14ac:dyDescent="0.25">
      <c r="I32" s="1">
        <f t="shared" si="0"/>
        <v>0</v>
      </c>
      <c r="J32" s="1">
        <f t="shared" si="1"/>
        <v>0</v>
      </c>
      <c r="K32" s="1">
        <f t="shared" si="2"/>
        <v>0</v>
      </c>
      <c r="M32" s="6" t="str">
        <f t="shared" si="3"/>
        <v/>
      </c>
      <c r="N32" s="1" t="str">
        <f t="shared" si="4"/>
        <v/>
      </c>
      <c r="P32" s="1" t="str">
        <f t="shared" si="5"/>
        <v/>
      </c>
      <c r="Q32" t="str">
        <f t="shared" si="6"/>
        <v>Too low</v>
      </c>
    </row>
    <row r="33" spans="9:17" x14ac:dyDescent="0.25">
      <c r="I33" s="1">
        <f t="shared" si="0"/>
        <v>0</v>
      </c>
      <c r="J33" s="1">
        <f t="shared" si="1"/>
        <v>0</v>
      </c>
      <c r="K33" s="1">
        <f t="shared" si="2"/>
        <v>0</v>
      </c>
      <c r="M33" s="6" t="str">
        <f t="shared" si="3"/>
        <v/>
      </c>
      <c r="N33" s="1" t="str">
        <f t="shared" si="4"/>
        <v/>
      </c>
      <c r="P33" s="1" t="str">
        <f t="shared" si="5"/>
        <v/>
      </c>
      <c r="Q33" t="str">
        <f t="shared" si="6"/>
        <v>Too low</v>
      </c>
    </row>
    <row r="34" spans="9:17" x14ac:dyDescent="0.25">
      <c r="I34" s="1">
        <f t="shared" si="0"/>
        <v>0</v>
      </c>
      <c r="J34" s="1">
        <f t="shared" si="1"/>
        <v>0</v>
      </c>
      <c r="K34" s="1">
        <f t="shared" si="2"/>
        <v>0</v>
      </c>
      <c r="M34" s="6" t="str">
        <f t="shared" si="3"/>
        <v/>
      </c>
      <c r="N34" s="1" t="str">
        <f t="shared" si="4"/>
        <v/>
      </c>
      <c r="P34" s="1" t="str">
        <f t="shared" si="5"/>
        <v/>
      </c>
      <c r="Q34" t="str">
        <f t="shared" si="6"/>
        <v>Too low</v>
      </c>
    </row>
    <row r="35" spans="9:17" x14ac:dyDescent="0.25">
      <c r="I35" s="1">
        <f t="shared" si="0"/>
        <v>0</v>
      </c>
      <c r="J35" s="1">
        <f t="shared" si="1"/>
        <v>0</v>
      </c>
      <c r="K35" s="1">
        <f t="shared" si="2"/>
        <v>0</v>
      </c>
      <c r="M35" s="6" t="str">
        <f t="shared" si="3"/>
        <v/>
      </c>
      <c r="N35" s="1" t="str">
        <f t="shared" si="4"/>
        <v/>
      </c>
      <c r="P35" s="1" t="str">
        <f t="shared" si="5"/>
        <v/>
      </c>
      <c r="Q35" t="str">
        <f t="shared" si="6"/>
        <v>Too low</v>
      </c>
    </row>
    <row r="36" spans="9:17" x14ac:dyDescent="0.25">
      <c r="I36" s="1">
        <f t="shared" si="0"/>
        <v>0</v>
      </c>
      <c r="J36" s="1">
        <f t="shared" si="1"/>
        <v>0</v>
      </c>
      <c r="K36" s="1">
        <f t="shared" si="2"/>
        <v>0</v>
      </c>
      <c r="M36" s="6" t="str">
        <f t="shared" si="3"/>
        <v/>
      </c>
      <c r="N36" s="1" t="str">
        <f t="shared" si="4"/>
        <v/>
      </c>
      <c r="P36" s="1" t="str">
        <f t="shared" si="5"/>
        <v/>
      </c>
      <c r="Q36" t="str">
        <f t="shared" si="6"/>
        <v>Too low</v>
      </c>
    </row>
    <row r="37" spans="9:17" x14ac:dyDescent="0.25">
      <c r="I37" s="1">
        <f t="shared" si="0"/>
        <v>0</v>
      </c>
      <c r="J37" s="1">
        <f t="shared" si="1"/>
        <v>0</v>
      </c>
      <c r="K37" s="1">
        <f t="shared" si="2"/>
        <v>0</v>
      </c>
      <c r="M37" s="6" t="str">
        <f t="shared" si="3"/>
        <v/>
      </c>
      <c r="N37" s="1" t="str">
        <f t="shared" si="4"/>
        <v/>
      </c>
      <c r="P37" s="1" t="str">
        <f t="shared" si="5"/>
        <v/>
      </c>
      <c r="Q37" t="str">
        <f t="shared" si="6"/>
        <v>Too low</v>
      </c>
    </row>
    <row r="38" spans="9:17" x14ac:dyDescent="0.25">
      <c r="I38" s="1">
        <f t="shared" si="0"/>
        <v>0</v>
      </c>
      <c r="J38" s="1">
        <f t="shared" si="1"/>
        <v>0</v>
      </c>
      <c r="K38" s="1">
        <f t="shared" si="2"/>
        <v>0</v>
      </c>
      <c r="M38" s="6" t="str">
        <f t="shared" si="3"/>
        <v/>
      </c>
      <c r="N38" s="1" t="str">
        <f t="shared" si="4"/>
        <v/>
      </c>
      <c r="P38" s="1" t="str">
        <f t="shared" si="5"/>
        <v/>
      </c>
      <c r="Q38" t="str">
        <f t="shared" si="6"/>
        <v>Too low</v>
      </c>
    </row>
    <row r="39" spans="9:17" x14ac:dyDescent="0.25">
      <c r="I39" s="1">
        <f t="shared" si="0"/>
        <v>0</v>
      </c>
      <c r="J39" s="1">
        <f t="shared" si="1"/>
        <v>0</v>
      </c>
      <c r="K39" s="1">
        <f t="shared" si="2"/>
        <v>0</v>
      </c>
      <c r="M39" s="6" t="str">
        <f t="shared" si="3"/>
        <v/>
      </c>
      <c r="N39" s="1" t="str">
        <f t="shared" si="4"/>
        <v/>
      </c>
      <c r="P39" s="1" t="str">
        <f t="shared" si="5"/>
        <v/>
      </c>
      <c r="Q39" t="str">
        <f t="shared" si="6"/>
        <v>Too low</v>
      </c>
    </row>
    <row r="40" spans="9:17" x14ac:dyDescent="0.25">
      <c r="I40" s="1">
        <f t="shared" si="0"/>
        <v>0</v>
      </c>
      <c r="J40" s="1">
        <f t="shared" si="1"/>
        <v>0</v>
      </c>
      <c r="K40" s="1">
        <f t="shared" si="2"/>
        <v>0</v>
      </c>
      <c r="M40" s="6" t="str">
        <f t="shared" si="3"/>
        <v/>
      </c>
      <c r="N40" s="1" t="str">
        <f t="shared" si="4"/>
        <v/>
      </c>
      <c r="P40" s="1" t="str">
        <f t="shared" si="5"/>
        <v/>
      </c>
      <c r="Q40" t="str">
        <f t="shared" si="6"/>
        <v>Too low</v>
      </c>
    </row>
    <row r="41" spans="9:17" x14ac:dyDescent="0.25">
      <c r="I41" s="1">
        <f t="shared" si="0"/>
        <v>0</v>
      </c>
      <c r="J41" s="1">
        <f t="shared" si="1"/>
        <v>0</v>
      </c>
      <c r="K41" s="1">
        <f t="shared" si="2"/>
        <v>0</v>
      </c>
      <c r="M41" s="6" t="str">
        <f t="shared" si="3"/>
        <v/>
      </c>
      <c r="N41" s="1" t="str">
        <f t="shared" si="4"/>
        <v/>
      </c>
      <c r="P41" s="1" t="str">
        <f t="shared" si="5"/>
        <v/>
      </c>
      <c r="Q41" t="str">
        <f t="shared" si="6"/>
        <v>Too low</v>
      </c>
    </row>
    <row r="42" spans="9:17" x14ac:dyDescent="0.25">
      <c r="I42" s="1">
        <f t="shared" si="0"/>
        <v>0</v>
      </c>
      <c r="J42" s="1">
        <f t="shared" si="1"/>
        <v>0</v>
      </c>
      <c r="K42" s="1">
        <f t="shared" si="2"/>
        <v>0</v>
      </c>
      <c r="M42" s="6" t="str">
        <f t="shared" si="3"/>
        <v/>
      </c>
      <c r="N42" s="1" t="str">
        <f t="shared" si="4"/>
        <v/>
      </c>
      <c r="P42" s="1" t="str">
        <f t="shared" si="5"/>
        <v/>
      </c>
      <c r="Q42" t="str">
        <f t="shared" si="6"/>
        <v>Too low</v>
      </c>
    </row>
    <row r="43" spans="9:17" x14ac:dyDescent="0.25">
      <c r="I43" s="1">
        <f t="shared" si="0"/>
        <v>0</v>
      </c>
      <c r="J43" s="1">
        <f t="shared" si="1"/>
        <v>0</v>
      </c>
      <c r="K43" s="1">
        <f t="shared" si="2"/>
        <v>0</v>
      </c>
      <c r="M43" s="6" t="str">
        <f t="shared" si="3"/>
        <v/>
      </c>
      <c r="N43" s="1" t="str">
        <f t="shared" si="4"/>
        <v/>
      </c>
      <c r="P43" s="1" t="str">
        <f t="shared" si="5"/>
        <v/>
      </c>
      <c r="Q43" t="str">
        <f t="shared" si="6"/>
        <v>Too low</v>
      </c>
    </row>
    <row r="44" spans="9:17" x14ac:dyDescent="0.25">
      <c r="I44" s="1">
        <f t="shared" si="0"/>
        <v>0</v>
      </c>
      <c r="J44" s="1">
        <f t="shared" si="1"/>
        <v>0</v>
      </c>
      <c r="K44" s="1">
        <f t="shared" si="2"/>
        <v>0</v>
      </c>
      <c r="M44" s="6" t="str">
        <f t="shared" si="3"/>
        <v/>
      </c>
      <c r="N44" s="1" t="str">
        <f t="shared" si="4"/>
        <v/>
      </c>
      <c r="P44" s="1" t="str">
        <f t="shared" si="5"/>
        <v/>
      </c>
      <c r="Q44" t="str">
        <f t="shared" si="6"/>
        <v>Too low</v>
      </c>
    </row>
    <row r="45" spans="9:17" x14ac:dyDescent="0.25">
      <c r="I45" s="1">
        <f t="shared" si="0"/>
        <v>0</v>
      </c>
      <c r="J45" s="1">
        <f t="shared" si="1"/>
        <v>0</v>
      </c>
      <c r="K45" s="1">
        <f t="shared" si="2"/>
        <v>0</v>
      </c>
      <c r="M45" s="6" t="str">
        <f t="shared" si="3"/>
        <v/>
      </c>
      <c r="N45" s="1" t="str">
        <f t="shared" si="4"/>
        <v/>
      </c>
      <c r="P45" s="1" t="str">
        <f t="shared" si="5"/>
        <v/>
      </c>
      <c r="Q45" t="str">
        <f t="shared" si="6"/>
        <v>Too low</v>
      </c>
    </row>
    <row r="46" spans="9:17" x14ac:dyDescent="0.25">
      <c r="I46" s="1">
        <f t="shared" si="0"/>
        <v>0</v>
      </c>
      <c r="J46" s="1">
        <f t="shared" si="1"/>
        <v>0</v>
      </c>
      <c r="K46" s="1">
        <f t="shared" si="2"/>
        <v>0</v>
      </c>
      <c r="M46" s="6" t="str">
        <f t="shared" si="3"/>
        <v/>
      </c>
      <c r="N46" s="1" t="str">
        <f t="shared" si="4"/>
        <v/>
      </c>
      <c r="P46" s="1" t="str">
        <f t="shared" si="5"/>
        <v/>
      </c>
      <c r="Q46" t="str">
        <f t="shared" si="6"/>
        <v>Too low</v>
      </c>
    </row>
    <row r="47" spans="9:17" x14ac:dyDescent="0.25">
      <c r="I47" s="1">
        <f t="shared" si="0"/>
        <v>0</v>
      </c>
      <c r="J47" s="1">
        <f t="shared" si="1"/>
        <v>0</v>
      </c>
      <c r="K47" s="1">
        <f t="shared" si="2"/>
        <v>0</v>
      </c>
      <c r="M47" s="6" t="str">
        <f t="shared" si="3"/>
        <v/>
      </c>
      <c r="N47" s="1" t="str">
        <f t="shared" si="4"/>
        <v/>
      </c>
      <c r="P47" s="1" t="str">
        <f t="shared" si="5"/>
        <v/>
      </c>
      <c r="Q47" t="str">
        <f t="shared" si="6"/>
        <v>Too low</v>
      </c>
    </row>
    <row r="48" spans="9:17" x14ac:dyDescent="0.25">
      <c r="I48" s="1">
        <f t="shared" si="0"/>
        <v>0</v>
      </c>
      <c r="J48" s="1">
        <f t="shared" si="1"/>
        <v>0</v>
      </c>
      <c r="K48" s="1">
        <f t="shared" si="2"/>
        <v>0</v>
      </c>
      <c r="M48" s="6" t="str">
        <f t="shared" si="3"/>
        <v/>
      </c>
      <c r="N48" s="1" t="str">
        <f t="shared" si="4"/>
        <v/>
      </c>
      <c r="P48" s="1" t="str">
        <f t="shared" si="5"/>
        <v/>
      </c>
      <c r="Q48" t="str">
        <f t="shared" si="6"/>
        <v>Too low</v>
      </c>
    </row>
    <row r="49" spans="9:17" x14ac:dyDescent="0.25">
      <c r="I49" s="1">
        <f t="shared" si="0"/>
        <v>0</v>
      </c>
      <c r="J49" s="1">
        <f t="shared" si="1"/>
        <v>0</v>
      </c>
      <c r="K49" s="1">
        <f t="shared" si="2"/>
        <v>0</v>
      </c>
      <c r="M49" s="6" t="str">
        <f t="shared" si="3"/>
        <v/>
      </c>
      <c r="N49" s="1" t="str">
        <f t="shared" si="4"/>
        <v/>
      </c>
      <c r="P49" s="1" t="str">
        <f t="shared" si="5"/>
        <v/>
      </c>
      <c r="Q49" t="str">
        <f t="shared" si="6"/>
        <v>Too low</v>
      </c>
    </row>
    <row r="50" spans="9:17" x14ac:dyDescent="0.25">
      <c r="I50" s="1">
        <f t="shared" si="0"/>
        <v>0</v>
      </c>
      <c r="J50" s="1">
        <f t="shared" si="1"/>
        <v>0</v>
      </c>
      <c r="K50" s="1">
        <f t="shared" si="2"/>
        <v>0</v>
      </c>
      <c r="M50" s="6" t="str">
        <f t="shared" si="3"/>
        <v/>
      </c>
      <c r="N50" s="1" t="str">
        <f t="shared" si="4"/>
        <v/>
      </c>
      <c r="P50" s="1" t="str">
        <f t="shared" si="5"/>
        <v/>
      </c>
      <c r="Q50" t="str">
        <f t="shared" si="6"/>
        <v>Too low</v>
      </c>
    </row>
    <row r="51" spans="9:17" x14ac:dyDescent="0.25">
      <c r="I51" s="1">
        <f t="shared" si="0"/>
        <v>0</v>
      </c>
      <c r="J51" s="1">
        <f t="shared" si="1"/>
        <v>0</v>
      </c>
      <c r="K51" s="1">
        <f t="shared" si="2"/>
        <v>0</v>
      </c>
      <c r="M51" s="6" t="str">
        <f t="shared" si="3"/>
        <v/>
      </c>
      <c r="N51" s="1" t="str">
        <f t="shared" si="4"/>
        <v/>
      </c>
      <c r="P51" s="1" t="str">
        <f t="shared" si="5"/>
        <v/>
      </c>
      <c r="Q51" t="str">
        <f t="shared" si="6"/>
        <v>Too low</v>
      </c>
    </row>
    <row r="52" spans="9:17" x14ac:dyDescent="0.25">
      <c r="I52" s="1">
        <f t="shared" si="0"/>
        <v>0</v>
      </c>
      <c r="J52" s="1">
        <f t="shared" si="1"/>
        <v>0</v>
      </c>
      <c r="K52" s="1">
        <f t="shared" si="2"/>
        <v>0</v>
      </c>
      <c r="M52" s="6" t="str">
        <f t="shared" si="3"/>
        <v/>
      </c>
      <c r="N52" s="1" t="str">
        <f t="shared" si="4"/>
        <v/>
      </c>
      <c r="P52" s="1" t="str">
        <f t="shared" si="5"/>
        <v/>
      </c>
      <c r="Q52" t="str">
        <f t="shared" si="6"/>
        <v>Too low</v>
      </c>
    </row>
    <row r="53" spans="9:17" x14ac:dyDescent="0.25">
      <c r="I53" s="1">
        <f t="shared" si="0"/>
        <v>0</v>
      </c>
      <c r="J53" s="1">
        <f t="shared" si="1"/>
        <v>0</v>
      </c>
      <c r="K53" s="1">
        <f t="shared" si="2"/>
        <v>0</v>
      </c>
      <c r="M53" s="6" t="str">
        <f t="shared" si="3"/>
        <v/>
      </c>
      <c r="N53" s="1" t="str">
        <f t="shared" si="4"/>
        <v/>
      </c>
      <c r="P53" s="1" t="str">
        <f t="shared" si="5"/>
        <v/>
      </c>
      <c r="Q53" t="str">
        <f t="shared" si="6"/>
        <v>Too low</v>
      </c>
    </row>
    <row r="54" spans="9:17" x14ac:dyDescent="0.25">
      <c r="I54" s="1">
        <f t="shared" si="0"/>
        <v>0</v>
      </c>
      <c r="J54" s="1">
        <f t="shared" si="1"/>
        <v>0</v>
      </c>
      <c r="K54" s="1">
        <f t="shared" si="2"/>
        <v>0</v>
      </c>
      <c r="M54" s="6" t="str">
        <f t="shared" si="3"/>
        <v/>
      </c>
      <c r="N54" s="1" t="str">
        <f t="shared" si="4"/>
        <v/>
      </c>
      <c r="P54" s="1" t="str">
        <f t="shared" si="5"/>
        <v/>
      </c>
      <c r="Q54" t="str">
        <f t="shared" si="6"/>
        <v>Too low</v>
      </c>
    </row>
    <row r="55" spans="9:17" x14ac:dyDescent="0.25">
      <c r="I55" s="1">
        <f t="shared" si="0"/>
        <v>0</v>
      </c>
      <c r="J55" s="1">
        <f t="shared" si="1"/>
        <v>0</v>
      </c>
      <c r="K55" s="1">
        <f t="shared" si="2"/>
        <v>0</v>
      </c>
      <c r="M55" s="6" t="str">
        <f t="shared" si="3"/>
        <v/>
      </c>
      <c r="N55" s="1" t="str">
        <f t="shared" si="4"/>
        <v/>
      </c>
      <c r="P55" s="1" t="str">
        <f t="shared" si="5"/>
        <v/>
      </c>
      <c r="Q55" t="str">
        <f t="shared" si="6"/>
        <v>Too low</v>
      </c>
    </row>
    <row r="56" spans="9:17" x14ac:dyDescent="0.25">
      <c r="I56" s="1">
        <f t="shared" si="0"/>
        <v>0</v>
      </c>
      <c r="J56" s="1">
        <f t="shared" si="1"/>
        <v>0</v>
      </c>
      <c r="K56" s="1">
        <f t="shared" si="2"/>
        <v>0</v>
      </c>
      <c r="M56" s="6" t="str">
        <f t="shared" si="3"/>
        <v/>
      </c>
      <c r="N56" s="1" t="str">
        <f t="shared" si="4"/>
        <v/>
      </c>
      <c r="P56" s="1" t="str">
        <f t="shared" si="5"/>
        <v/>
      </c>
      <c r="Q56" t="str">
        <f t="shared" si="6"/>
        <v>Too low</v>
      </c>
    </row>
    <row r="57" spans="9:17" x14ac:dyDescent="0.25">
      <c r="I57" s="1">
        <f t="shared" si="0"/>
        <v>0</v>
      </c>
      <c r="J57" s="1">
        <f t="shared" si="1"/>
        <v>0</v>
      </c>
      <c r="K57" s="1">
        <f t="shared" si="2"/>
        <v>0</v>
      </c>
      <c r="M57" s="6" t="str">
        <f t="shared" si="3"/>
        <v/>
      </c>
      <c r="N57" s="1" t="str">
        <f t="shared" si="4"/>
        <v/>
      </c>
      <c r="P57" s="1" t="str">
        <f t="shared" si="5"/>
        <v/>
      </c>
      <c r="Q57" t="str">
        <f t="shared" si="6"/>
        <v>Too low</v>
      </c>
    </row>
    <row r="58" spans="9:17" x14ac:dyDescent="0.25">
      <c r="I58" s="1">
        <f t="shared" si="0"/>
        <v>0</v>
      </c>
      <c r="J58" s="1">
        <f t="shared" si="1"/>
        <v>0</v>
      </c>
      <c r="K58" s="1">
        <f t="shared" si="2"/>
        <v>0</v>
      </c>
      <c r="M58" s="6" t="str">
        <f t="shared" si="3"/>
        <v/>
      </c>
      <c r="N58" s="1" t="str">
        <f t="shared" si="4"/>
        <v/>
      </c>
      <c r="P58" s="1" t="str">
        <f t="shared" si="5"/>
        <v/>
      </c>
      <c r="Q58" t="str">
        <f t="shared" si="6"/>
        <v>Too low</v>
      </c>
    </row>
    <row r="59" spans="9:17" x14ac:dyDescent="0.25">
      <c r="I59" s="1">
        <f t="shared" si="0"/>
        <v>0</v>
      </c>
      <c r="J59" s="1">
        <f t="shared" si="1"/>
        <v>0</v>
      </c>
      <c r="K59" s="1">
        <f t="shared" si="2"/>
        <v>0</v>
      </c>
      <c r="M59" s="6" t="str">
        <f t="shared" si="3"/>
        <v/>
      </c>
      <c r="N59" s="1" t="str">
        <f t="shared" si="4"/>
        <v/>
      </c>
      <c r="P59" s="1" t="str">
        <f t="shared" si="5"/>
        <v/>
      </c>
      <c r="Q59" t="str">
        <f t="shared" si="6"/>
        <v>Too low</v>
      </c>
    </row>
    <row r="60" spans="9:17" x14ac:dyDescent="0.25">
      <c r="I60" s="1">
        <f t="shared" si="0"/>
        <v>0</v>
      </c>
      <c r="J60" s="1">
        <f t="shared" si="1"/>
        <v>0</v>
      </c>
      <c r="K60" s="1">
        <f t="shared" si="2"/>
        <v>0</v>
      </c>
      <c r="M60" s="6" t="str">
        <f t="shared" si="3"/>
        <v/>
      </c>
      <c r="N60" s="1" t="str">
        <f t="shared" si="4"/>
        <v/>
      </c>
      <c r="P60" s="1" t="str">
        <f t="shared" si="5"/>
        <v/>
      </c>
      <c r="Q60" t="str">
        <f t="shared" si="6"/>
        <v>Too low</v>
      </c>
    </row>
    <row r="61" spans="9:17" x14ac:dyDescent="0.25">
      <c r="I61" s="1">
        <f t="shared" si="0"/>
        <v>0</v>
      </c>
      <c r="J61" s="1">
        <f t="shared" si="1"/>
        <v>0</v>
      </c>
      <c r="K61" s="1">
        <f t="shared" si="2"/>
        <v>0</v>
      </c>
      <c r="M61" s="6" t="str">
        <f t="shared" si="3"/>
        <v/>
      </c>
      <c r="N61" s="1" t="str">
        <f t="shared" si="4"/>
        <v/>
      </c>
      <c r="P61" s="1" t="str">
        <f t="shared" si="5"/>
        <v/>
      </c>
      <c r="Q61" t="str">
        <f t="shared" si="6"/>
        <v>Too low</v>
      </c>
    </row>
    <row r="62" spans="9:17" x14ac:dyDescent="0.25">
      <c r="I62" s="1">
        <f t="shared" si="0"/>
        <v>0</v>
      </c>
      <c r="J62" s="1">
        <f t="shared" si="1"/>
        <v>0</v>
      </c>
      <c r="K62" s="1">
        <f t="shared" si="2"/>
        <v>0</v>
      </c>
      <c r="M62" s="6" t="str">
        <f t="shared" si="3"/>
        <v/>
      </c>
      <c r="N62" s="1" t="str">
        <f t="shared" si="4"/>
        <v/>
      </c>
      <c r="P62" s="1" t="str">
        <f t="shared" si="5"/>
        <v/>
      </c>
      <c r="Q62" t="str">
        <f t="shared" si="6"/>
        <v>Too low</v>
      </c>
    </row>
    <row r="63" spans="9:17" x14ac:dyDescent="0.25">
      <c r="I63" s="1">
        <f t="shared" si="0"/>
        <v>0</v>
      </c>
      <c r="J63" s="1">
        <f t="shared" si="1"/>
        <v>0</v>
      </c>
      <c r="K63" s="1">
        <f t="shared" si="2"/>
        <v>0</v>
      </c>
      <c r="M63" s="6" t="str">
        <f t="shared" si="3"/>
        <v/>
      </c>
      <c r="N63" s="1" t="str">
        <f t="shared" si="4"/>
        <v/>
      </c>
      <c r="P63" s="1" t="str">
        <f t="shared" si="5"/>
        <v/>
      </c>
      <c r="Q63" t="str">
        <f t="shared" si="6"/>
        <v>Too low</v>
      </c>
    </row>
    <row r="64" spans="9:17" x14ac:dyDescent="0.25">
      <c r="I64" s="1">
        <f t="shared" si="0"/>
        <v>0</v>
      </c>
      <c r="J64" s="1">
        <f t="shared" si="1"/>
        <v>0</v>
      </c>
      <c r="K64" s="1">
        <f t="shared" si="2"/>
        <v>0</v>
      </c>
      <c r="M64" s="6" t="str">
        <f t="shared" si="3"/>
        <v/>
      </c>
      <c r="N64" s="1" t="str">
        <f t="shared" si="4"/>
        <v/>
      </c>
      <c r="P64" s="1" t="str">
        <f t="shared" si="5"/>
        <v/>
      </c>
      <c r="Q64" t="str">
        <f t="shared" si="6"/>
        <v>Too low</v>
      </c>
    </row>
    <row r="65" spans="9:17" x14ac:dyDescent="0.25">
      <c r="I65" s="1">
        <f t="shared" si="0"/>
        <v>0</v>
      </c>
      <c r="J65" s="1">
        <f t="shared" si="1"/>
        <v>0</v>
      </c>
      <c r="K65" s="1">
        <f t="shared" si="2"/>
        <v>0</v>
      </c>
      <c r="M65" s="6" t="str">
        <f t="shared" si="3"/>
        <v/>
      </c>
      <c r="N65" s="1" t="str">
        <f t="shared" si="4"/>
        <v/>
      </c>
      <c r="P65" s="1" t="str">
        <f t="shared" si="5"/>
        <v/>
      </c>
      <c r="Q65" t="str">
        <f t="shared" si="6"/>
        <v>Too low</v>
      </c>
    </row>
    <row r="66" spans="9:17" x14ac:dyDescent="0.25">
      <c r="I66" s="1">
        <f t="shared" ref="I66:I129" si="7">E66 + (F66 * 12)</f>
        <v>0</v>
      </c>
      <c r="J66" s="1">
        <f t="shared" ref="J66:J129" si="8">I66 * G66</f>
        <v>0</v>
      </c>
      <c r="K66" s="1">
        <f t="shared" ref="K66:K129" si="9">I66 + J66</f>
        <v>0</v>
      </c>
      <c r="M66" s="6" t="str">
        <f t="shared" ref="M66:M129" si="10">IF(K66=0,"", (L66 - K66) / K66 * 100)</f>
        <v/>
      </c>
      <c r="N66" s="1" t="str">
        <f t="shared" ref="N66:N129" si="11">IF(I66=0,"", I66 / 12)</f>
        <v/>
      </c>
      <c r="P66" s="1" t="str">
        <f t="shared" ref="P66:P129" si="12">IF(AND(O66&gt;0,I66&gt;0), I66/O66, "")</f>
        <v/>
      </c>
      <c r="Q66" t="str">
        <f t="shared" ref="Q66:Q129" si="13">IF(G66 &lt; 0.1, "Too low", "OK")</f>
        <v>Too low</v>
      </c>
    </row>
    <row r="67" spans="9:17" x14ac:dyDescent="0.25">
      <c r="I67" s="1">
        <f t="shared" si="7"/>
        <v>0</v>
      </c>
      <c r="J67" s="1">
        <f t="shared" si="8"/>
        <v>0</v>
      </c>
      <c r="K67" s="1">
        <f t="shared" si="9"/>
        <v>0</v>
      </c>
      <c r="M67" s="6" t="str">
        <f t="shared" si="10"/>
        <v/>
      </c>
      <c r="N67" s="1" t="str">
        <f t="shared" si="11"/>
        <v/>
      </c>
      <c r="P67" s="1" t="str">
        <f t="shared" si="12"/>
        <v/>
      </c>
      <c r="Q67" t="str">
        <f t="shared" si="13"/>
        <v>Too low</v>
      </c>
    </row>
    <row r="68" spans="9:17" x14ac:dyDescent="0.25">
      <c r="I68" s="1">
        <f t="shared" si="7"/>
        <v>0</v>
      </c>
      <c r="J68" s="1">
        <f t="shared" si="8"/>
        <v>0</v>
      </c>
      <c r="K68" s="1">
        <f t="shared" si="9"/>
        <v>0</v>
      </c>
      <c r="M68" s="6" t="str">
        <f t="shared" si="10"/>
        <v/>
      </c>
      <c r="N68" s="1" t="str">
        <f t="shared" si="11"/>
        <v/>
      </c>
      <c r="P68" s="1" t="str">
        <f t="shared" si="12"/>
        <v/>
      </c>
      <c r="Q68" t="str">
        <f t="shared" si="13"/>
        <v>Too low</v>
      </c>
    </row>
    <row r="69" spans="9:17" x14ac:dyDescent="0.25">
      <c r="I69" s="1">
        <f t="shared" si="7"/>
        <v>0</v>
      </c>
      <c r="J69" s="1">
        <f t="shared" si="8"/>
        <v>0</v>
      </c>
      <c r="K69" s="1">
        <f t="shared" si="9"/>
        <v>0</v>
      </c>
      <c r="M69" s="6" t="str">
        <f t="shared" si="10"/>
        <v/>
      </c>
      <c r="N69" s="1" t="str">
        <f t="shared" si="11"/>
        <v/>
      </c>
      <c r="P69" s="1" t="str">
        <f t="shared" si="12"/>
        <v/>
      </c>
      <c r="Q69" t="str">
        <f t="shared" si="13"/>
        <v>Too low</v>
      </c>
    </row>
    <row r="70" spans="9:17" x14ac:dyDescent="0.25">
      <c r="I70" s="1">
        <f t="shared" si="7"/>
        <v>0</v>
      </c>
      <c r="J70" s="1">
        <f t="shared" si="8"/>
        <v>0</v>
      </c>
      <c r="K70" s="1">
        <f t="shared" si="9"/>
        <v>0</v>
      </c>
      <c r="M70" s="6" t="str">
        <f t="shared" si="10"/>
        <v/>
      </c>
      <c r="N70" s="1" t="str">
        <f t="shared" si="11"/>
        <v/>
      </c>
      <c r="P70" s="1" t="str">
        <f t="shared" si="12"/>
        <v/>
      </c>
      <c r="Q70" t="str">
        <f t="shared" si="13"/>
        <v>Too low</v>
      </c>
    </row>
    <row r="71" spans="9:17" x14ac:dyDescent="0.25">
      <c r="I71" s="1">
        <f t="shared" si="7"/>
        <v>0</v>
      </c>
      <c r="J71" s="1">
        <f t="shared" si="8"/>
        <v>0</v>
      </c>
      <c r="K71" s="1">
        <f t="shared" si="9"/>
        <v>0</v>
      </c>
      <c r="M71" s="6" t="str">
        <f t="shared" si="10"/>
        <v/>
      </c>
      <c r="N71" s="1" t="str">
        <f t="shared" si="11"/>
        <v/>
      </c>
      <c r="P71" s="1" t="str">
        <f t="shared" si="12"/>
        <v/>
      </c>
      <c r="Q71" t="str">
        <f t="shared" si="13"/>
        <v>Too low</v>
      </c>
    </row>
    <row r="72" spans="9:17" x14ac:dyDescent="0.25">
      <c r="I72" s="1">
        <f t="shared" si="7"/>
        <v>0</v>
      </c>
      <c r="J72" s="1">
        <f t="shared" si="8"/>
        <v>0</v>
      </c>
      <c r="K72" s="1">
        <f t="shared" si="9"/>
        <v>0</v>
      </c>
      <c r="M72" s="6" t="str">
        <f t="shared" si="10"/>
        <v/>
      </c>
      <c r="N72" s="1" t="str">
        <f t="shared" si="11"/>
        <v/>
      </c>
      <c r="P72" s="1" t="str">
        <f t="shared" si="12"/>
        <v/>
      </c>
      <c r="Q72" t="str">
        <f t="shared" si="13"/>
        <v>Too low</v>
      </c>
    </row>
    <row r="73" spans="9:17" x14ac:dyDescent="0.25">
      <c r="I73" s="1">
        <f t="shared" si="7"/>
        <v>0</v>
      </c>
      <c r="J73" s="1">
        <f t="shared" si="8"/>
        <v>0</v>
      </c>
      <c r="K73" s="1">
        <f t="shared" si="9"/>
        <v>0</v>
      </c>
      <c r="M73" s="6" t="str">
        <f t="shared" si="10"/>
        <v/>
      </c>
      <c r="N73" s="1" t="str">
        <f t="shared" si="11"/>
        <v/>
      </c>
      <c r="P73" s="1" t="str">
        <f t="shared" si="12"/>
        <v/>
      </c>
      <c r="Q73" t="str">
        <f t="shared" si="13"/>
        <v>Too low</v>
      </c>
    </row>
    <row r="74" spans="9:17" x14ac:dyDescent="0.25">
      <c r="I74" s="1">
        <f t="shared" si="7"/>
        <v>0</v>
      </c>
      <c r="J74" s="1">
        <f t="shared" si="8"/>
        <v>0</v>
      </c>
      <c r="K74" s="1">
        <f t="shared" si="9"/>
        <v>0</v>
      </c>
      <c r="M74" s="6" t="str">
        <f t="shared" si="10"/>
        <v/>
      </c>
      <c r="N74" s="1" t="str">
        <f t="shared" si="11"/>
        <v/>
      </c>
      <c r="P74" s="1" t="str">
        <f t="shared" si="12"/>
        <v/>
      </c>
      <c r="Q74" t="str">
        <f t="shared" si="13"/>
        <v>Too low</v>
      </c>
    </row>
    <row r="75" spans="9:17" x14ac:dyDescent="0.25">
      <c r="I75" s="1">
        <f t="shared" si="7"/>
        <v>0</v>
      </c>
      <c r="J75" s="1">
        <f t="shared" si="8"/>
        <v>0</v>
      </c>
      <c r="K75" s="1">
        <f t="shared" si="9"/>
        <v>0</v>
      </c>
      <c r="M75" s="6" t="str">
        <f t="shared" si="10"/>
        <v/>
      </c>
      <c r="N75" s="1" t="str">
        <f t="shared" si="11"/>
        <v/>
      </c>
      <c r="P75" s="1" t="str">
        <f t="shared" si="12"/>
        <v/>
      </c>
      <c r="Q75" t="str">
        <f t="shared" si="13"/>
        <v>Too low</v>
      </c>
    </row>
    <row r="76" spans="9:17" x14ac:dyDescent="0.25">
      <c r="I76" s="1">
        <f t="shared" si="7"/>
        <v>0</v>
      </c>
      <c r="J76" s="1">
        <f t="shared" si="8"/>
        <v>0</v>
      </c>
      <c r="K76" s="1">
        <f t="shared" si="9"/>
        <v>0</v>
      </c>
      <c r="M76" s="6" t="str">
        <f t="shared" si="10"/>
        <v/>
      </c>
      <c r="N76" s="1" t="str">
        <f t="shared" si="11"/>
        <v/>
      </c>
      <c r="P76" s="1" t="str">
        <f t="shared" si="12"/>
        <v/>
      </c>
      <c r="Q76" t="str">
        <f t="shared" si="13"/>
        <v>Too low</v>
      </c>
    </row>
    <row r="77" spans="9:17" x14ac:dyDescent="0.25">
      <c r="I77" s="1">
        <f t="shared" si="7"/>
        <v>0</v>
      </c>
      <c r="J77" s="1">
        <f t="shared" si="8"/>
        <v>0</v>
      </c>
      <c r="K77" s="1">
        <f t="shared" si="9"/>
        <v>0</v>
      </c>
      <c r="M77" s="6" t="str">
        <f t="shared" si="10"/>
        <v/>
      </c>
      <c r="N77" s="1" t="str">
        <f t="shared" si="11"/>
        <v/>
      </c>
      <c r="P77" s="1" t="str">
        <f t="shared" si="12"/>
        <v/>
      </c>
      <c r="Q77" t="str">
        <f t="shared" si="13"/>
        <v>Too low</v>
      </c>
    </row>
    <row r="78" spans="9:17" x14ac:dyDescent="0.25">
      <c r="I78" s="1">
        <f t="shared" si="7"/>
        <v>0</v>
      </c>
      <c r="J78" s="1">
        <f t="shared" si="8"/>
        <v>0</v>
      </c>
      <c r="K78" s="1">
        <f t="shared" si="9"/>
        <v>0</v>
      </c>
      <c r="M78" s="6" t="str">
        <f t="shared" si="10"/>
        <v/>
      </c>
      <c r="N78" s="1" t="str">
        <f t="shared" si="11"/>
        <v/>
      </c>
      <c r="P78" s="1" t="str">
        <f t="shared" si="12"/>
        <v/>
      </c>
      <c r="Q78" t="str">
        <f t="shared" si="13"/>
        <v>Too low</v>
      </c>
    </row>
    <row r="79" spans="9:17" x14ac:dyDescent="0.25">
      <c r="I79" s="1">
        <f t="shared" si="7"/>
        <v>0</v>
      </c>
      <c r="J79" s="1">
        <f t="shared" si="8"/>
        <v>0</v>
      </c>
      <c r="K79" s="1">
        <f t="shared" si="9"/>
        <v>0</v>
      </c>
      <c r="M79" s="6" t="str">
        <f t="shared" si="10"/>
        <v/>
      </c>
      <c r="N79" s="1" t="str">
        <f t="shared" si="11"/>
        <v/>
      </c>
      <c r="P79" s="1" t="str">
        <f t="shared" si="12"/>
        <v/>
      </c>
      <c r="Q79" t="str">
        <f t="shared" si="13"/>
        <v>Too low</v>
      </c>
    </row>
    <row r="80" spans="9:17" x14ac:dyDescent="0.25">
      <c r="I80" s="1">
        <f t="shared" si="7"/>
        <v>0</v>
      </c>
      <c r="J80" s="1">
        <f t="shared" si="8"/>
        <v>0</v>
      </c>
      <c r="K80" s="1">
        <f t="shared" si="9"/>
        <v>0</v>
      </c>
      <c r="M80" s="6" t="str">
        <f t="shared" si="10"/>
        <v/>
      </c>
      <c r="N80" s="1" t="str">
        <f t="shared" si="11"/>
        <v/>
      </c>
      <c r="P80" s="1" t="str">
        <f t="shared" si="12"/>
        <v/>
      </c>
      <c r="Q80" t="str">
        <f t="shared" si="13"/>
        <v>Too low</v>
      </c>
    </row>
    <row r="81" spans="9:17" x14ac:dyDescent="0.25">
      <c r="I81" s="1">
        <f t="shared" si="7"/>
        <v>0</v>
      </c>
      <c r="J81" s="1">
        <f t="shared" si="8"/>
        <v>0</v>
      </c>
      <c r="K81" s="1">
        <f t="shared" si="9"/>
        <v>0</v>
      </c>
      <c r="M81" s="6" t="str">
        <f t="shared" si="10"/>
        <v/>
      </c>
      <c r="N81" s="1" t="str">
        <f t="shared" si="11"/>
        <v/>
      </c>
      <c r="P81" s="1" t="str">
        <f t="shared" si="12"/>
        <v/>
      </c>
      <c r="Q81" t="str">
        <f t="shared" si="13"/>
        <v>Too low</v>
      </c>
    </row>
    <row r="82" spans="9:17" x14ac:dyDescent="0.25">
      <c r="I82" s="1">
        <f t="shared" si="7"/>
        <v>0</v>
      </c>
      <c r="J82" s="1">
        <f t="shared" si="8"/>
        <v>0</v>
      </c>
      <c r="K82" s="1">
        <f t="shared" si="9"/>
        <v>0</v>
      </c>
      <c r="M82" s="6" t="str">
        <f t="shared" si="10"/>
        <v/>
      </c>
      <c r="N82" s="1" t="str">
        <f t="shared" si="11"/>
        <v/>
      </c>
      <c r="P82" s="1" t="str">
        <f t="shared" si="12"/>
        <v/>
      </c>
      <c r="Q82" t="str">
        <f t="shared" si="13"/>
        <v>Too low</v>
      </c>
    </row>
    <row r="83" spans="9:17" x14ac:dyDescent="0.25">
      <c r="I83" s="1">
        <f t="shared" si="7"/>
        <v>0</v>
      </c>
      <c r="J83" s="1">
        <f t="shared" si="8"/>
        <v>0</v>
      </c>
      <c r="K83" s="1">
        <f t="shared" si="9"/>
        <v>0</v>
      </c>
      <c r="M83" s="6" t="str">
        <f t="shared" si="10"/>
        <v/>
      </c>
      <c r="N83" s="1" t="str">
        <f t="shared" si="11"/>
        <v/>
      </c>
      <c r="P83" s="1" t="str">
        <f t="shared" si="12"/>
        <v/>
      </c>
      <c r="Q83" t="str">
        <f t="shared" si="13"/>
        <v>Too low</v>
      </c>
    </row>
    <row r="84" spans="9:17" x14ac:dyDescent="0.25">
      <c r="I84" s="1">
        <f t="shared" si="7"/>
        <v>0</v>
      </c>
      <c r="J84" s="1">
        <f t="shared" si="8"/>
        <v>0</v>
      </c>
      <c r="K84" s="1">
        <f t="shared" si="9"/>
        <v>0</v>
      </c>
      <c r="M84" s="6" t="str">
        <f t="shared" si="10"/>
        <v/>
      </c>
      <c r="N84" s="1" t="str">
        <f t="shared" si="11"/>
        <v/>
      </c>
      <c r="P84" s="1" t="str">
        <f t="shared" si="12"/>
        <v/>
      </c>
      <c r="Q84" t="str">
        <f t="shared" si="13"/>
        <v>Too low</v>
      </c>
    </row>
    <row r="85" spans="9:17" x14ac:dyDescent="0.25">
      <c r="I85" s="1">
        <f t="shared" si="7"/>
        <v>0</v>
      </c>
      <c r="J85" s="1">
        <f t="shared" si="8"/>
        <v>0</v>
      </c>
      <c r="K85" s="1">
        <f t="shared" si="9"/>
        <v>0</v>
      </c>
      <c r="M85" s="6" t="str">
        <f t="shared" si="10"/>
        <v/>
      </c>
      <c r="N85" s="1" t="str">
        <f t="shared" si="11"/>
        <v/>
      </c>
      <c r="P85" s="1" t="str">
        <f t="shared" si="12"/>
        <v/>
      </c>
      <c r="Q85" t="str">
        <f t="shared" si="13"/>
        <v>Too low</v>
      </c>
    </row>
    <row r="86" spans="9:17" x14ac:dyDescent="0.25">
      <c r="I86" s="1">
        <f t="shared" si="7"/>
        <v>0</v>
      </c>
      <c r="J86" s="1">
        <f t="shared" si="8"/>
        <v>0</v>
      </c>
      <c r="K86" s="1">
        <f t="shared" si="9"/>
        <v>0</v>
      </c>
      <c r="M86" s="6" t="str">
        <f t="shared" si="10"/>
        <v/>
      </c>
      <c r="N86" s="1" t="str">
        <f t="shared" si="11"/>
        <v/>
      </c>
      <c r="P86" s="1" t="str">
        <f t="shared" si="12"/>
        <v/>
      </c>
      <c r="Q86" t="str">
        <f t="shared" si="13"/>
        <v>Too low</v>
      </c>
    </row>
    <row r="87" spans="9:17" x14ac:dyDescent="0.25">
      <c r="I87" s="1">
        <f t="shared" si="7"/>
        <v>0</v>
      </c>
      <c r="J87" s="1">
        <f t="shared" si="8"/>
        <v>0</v>
      </c>
      <c r="K87" s="1">
        <f t="shared" si="9"/>
        <v>0</v>
      </c>
      <c r="M87" s="6" t="str">
        <f t="shared" si="10"/>
        <v/>
      </c>
      <c r="N87" s="1" t="str">
        <f t="shared" si="11"/>
        <v/>
      </c>
      <c r="P87" s="1" t="str">
        <f t="shared" si="12"/>
        <v/>
      </c>
      <c r="Q87" t="str">
        <f t="shared" si="13"/>
        <v>Too low</v>
      </c>
    </row>
    <row r="88" spans="9:17" x14ac:dyDescent="0.25">
      <c r="I88" s="1">
        <f t="shared" si="7"/>
        <v>0</v>
      </c>
      <c r="J88" s="1">
        <f t="shared" si="8"/>
        <v>0</v>
      </c>
      <c r="K88" s="1">
        <f t="shared" si="9"/>
        <v>0</v>
      </c>
      <c r="M88" s="6" t="str">
        <f t="shared" si="10"/>
        <v/>
      </c>
      <c r="N88" s="1" t="str">
        <f t="shared" si="11"/>
        <v/>
      </c>
      <c r="P88" s="1" t="str">
        <f t="shared" si="12"/>
        <v/>
      </c>
      <c r="Q88" t="str">
        <f t="shared" si="13"/>
        <v>Too low</v>
      </c>
    </row>
    <row r="89" spans="9:17" x14ac:dyDescent="0.25">
      <c r="I89" s="1">
        <f t="shared" si="7"/>
        <v>0</v>
      </c>
      <c r="J89" s="1">
        <f t="shared" si="8"/>
        <v>0</v>
      </c>
      <c r="K89" s="1">
        <f t="shared" si="9"/>
        <v>0</v>
      </c>
      <c r="M89" s="6" t="str">
        <f t="shared" si="10"/>
        <v/>
      </c>
      <c r="N89" s="1" t="str">
        <f t="shared" si="11"/>
        <v/>
      </c>
      <c r="P89" s="1" t="str">
        <f t="shared" si="12"/>
        <v/>
      </c>
      <c r="Q89" t="str">
        <f t="shared" si="13"/>
        <v>Too low</v>
      </c>
    </row>
    <row r="90" spans="9:17" x14ac:dyDescent="0.25">
      <c r="I90" s="1">
        <f t="shared" si="7"/>
        <v>0</v>
      </c>
      <c r="J90" s="1">
        <f t="shared" si="8"/>
        <v>0</v>
      </c>
      <c r="K90" s="1">
        <f t="shared" si="9"/>
        <v>0</v>
      </c>
      <c r="M90" s="6" t="str">
        <f t="shared" si="10"/>
        <v/>
      </c>
      <c r="N90" s="1" t="str">
        <f t="shared" si="11"/>
        <v/>
      </c>
      <c r="P90" s="1" t="str">
        <f t="shared" si="12"/>
        <v/>
      </c>
      <c r="Q90" t="str">
        <f t="shared" si="13"/>
        <v>Too low</v>
      </c>
    </row>
    <row r="91" spans="9:17" x14ac:dyDescent="0.25">
      <c r="I91" s="1">
        <f t="shared" si="7"/>
        <v>0</v>
      </c>
      <c r="J91" s="1">
        <f t="shared" si="8"/>
        <v>0</v>
      </c>
      <c r="K91" s="1">
        <f t="shared" si="9"/>
        <v>0</v>
      </c>
      <c r="M91" s="6" t="str">
        <f t="shared" si="10"/>
        <v/>
      </c>
      <c r="N91" s="1" t="str">
        <f t="shared" si="11"/>
        <v/>
      </c>
      <c r="P91" s="1" t="str">
        <f t="shared" si="12"/>
        <v/>
      </c>
      <c r="Q91" t="str">
        <f t="shared" si="13"/>
        <v>Too low</v>
      </c>
    </row>
    <row r="92" spans="9:17" x14ac:dyDescent="0.25">
      <c r="I92" s="1">
        <f t="shared" si="7"/>
        <v>0</v>
      </c>
      <c r="J92" s="1">
        <f t="shared" si="8"/>
        <v>0</v>
      </c>
      <c r="K92" s="1">
        <f t="shared" si="9"/>
        <v>0</v>
      </c>
      <c r="M92" s="6" t="str">
        <f t="shared" si="10"/>
        <v/>
      </c>
      <c r="N92" s="1" t="str">
        <f t="shared" si="11"/>
        <v/>
      </c>
      <c r="P92" s="1" t="str">
        <f t="shared" si="12"/>
        <v/>
      </c>
      <c r="Q92" t="str">
        <f t="shared" si="13"/>
        <v>Too low</v>
      </c>
    </row>
    <row r="93" spans="9:17" x14ac:dyDescent="0.25">
      <c r="I93" s="1">
        <f t="shared" si="7"/>
        <v>0</v>
      </c>
      <c r="J93" s="1">
        <f t="shared" si="8"/>
        <v>0</v>
      </c>
      <c r="K93" s="1">
        <f t="shared" si="9"/>
        <v>0</v>
      </c>
      <c r="M93" s="6" t="str">
        <f t="shared" si="10"/>
        <v/>
      </c>
      <c r="N93" s="1" t="str">
        <f t="shared" si="11"/>
        <v/>
      </c>
      <c r="P93" s="1" t="str">
        <f t="shared" si="12"/>
        <v/>
      </c>
      <c r="Q93" t="str">
        <f t="shared" si="13"/>
        <v>Too low</v>
      </c>
    </row>
    <row r="94" spans="9:17" x14ac:dyDescent="0.25">
      <c r="I94" s="1">
        <f t="shared" si="7"/>
        <v>0</v>
      </c>
      <c r="J94" s="1">
        <f t="shared" si="8"/>
        <v>0</v>
      </c>
      <c r="K94" s="1">
        <f t="shared" si="9"/>
        <v>0</v>
      </c>
      <c r="M94" s="6" t="str">
        <f t="shared" si="10"/>
        <v/>
      </c>
      <c r="N94" s="1" t="str">
        <f t="shared" si="11"/>
        <v/>
      </c>
      <c r="P94" s="1" t="str">
        <f t="shared" si="12"/>
        <v/>
      </c>
      <c r="Q94" t="str">
        <f t="shared" si="13"/>
        <v>Too low</v>
      </c>
    </row>
    <row r="95" spans="9:17" x14ac:dyDescent="0.25">
      <c r="I95" s="1">
        <f t="shared" si="7"/>
        <v>0</v>
      </c>
      <c r="J95" s="1">
        <f t="shared" si="8"/>
        <v>0</v>
      </c>
      <c r="K95" s="1">
        <f t="shared" si="9"/>
        <v>0</v>
      </c>
      <c r="M95" s="6" t="str">
        <f t="shared" si="10"/>
        <v/>
      </c>
      <c r="N95" s="1" t="str">
        <f t="shared" si="11"/>
        <v/>
      </c>
      <c r="P95" s="1" t="str">
        <f t="shared" si="12"/>
        <v/>
      </c>
      <c r="Q95" t="str">
        <f t="shared" si="13"/>
        <v>Too low</v>
      </c>
    </row>
    <row r="96" spans="9:17" x14ac:dyDescent="0.25">
      <c r="I96" s="1">
        <f t="shared" si="7"/>
        <v>0</v>
      </c>
      <c r="J96" s="1">
        <f t="shared" si="8"/>
        <v>0</v>
      </c>
      <c r="K96" s="1">
        <f t="shared" si="9"/>
        <v>0</v>
      </c>
      <c r="M96" s="6" t="str">
        <f t="shared" si="10"/>
        <v/>
      </c>
      <c r="N96" s="1" t="str">
        <f t="shared" si="11"/>
        <v/>
      </c>
      <c r="P96" s="1" t="str">
        <f t="shared" si="12"/>
        <v/>
      </c>
      <c r="Q96" t="str">
        <f t="shared" si="13"/>
        <v>Too low</v>
      </c>
    </row>
    <row r="97" spans="9:17" x14ac:dyDescent="0.25">
      <c r="I97" s="1">
        <f t="shared" si="7"/>
        <v>0</v>
      </c>
      <c r="J97" s="1">
        <f t="shared" si="8"/>
        <v>0</v>
      </c>
      <c r="K97" s="1">
        <f t="shared" si="9"/>
        <v>0</v>
      </c>
      <c r="M97" s="6" t="str">
        <f t="shared" si="10"/>
        <v/>
      </c>
      <c r="N97" s="1" t="str">
        <f t="shared" si="11"/>
        <v/>
      </c>
      <c r="P97" s="1" t="str">
        <f t="shared" si="12"/>
        <v/>
      </c>
      <c r="Q97" t="str">
        <f t="shared" si="13"/>
        <v>Too low</v>
      </c>
    </row>
    <row r="98" spans="9:17" x14ac:dyDescent="0.25">
      <c r="I98" s="1">
        <f t="shared" si="7"/>
        <v>0</v>
      </c>
      <c r="J98" s="1">
        <f t="shared" si="8"/>
        <v>0</v>
      </c>
      <c r="K98" s="1">
        <f t="shared" si="9"/>
        <v>0</v>
      </c>
      <c r="M98" s="6" t="str">
        <f t="shared" si="10"/>
        <v/>
      </c>
      <c r="N98" s="1" t="str">
        <f t="shared" si="11"/>
        <v/>
      </c>
      <c r="P98" s="1" t="str">
        <f t="shared" si="12"/>
        <v/>
      </c>
      <c r="Q98" t="str">
        <f t="shared" si="13"/>
        <v>Too low</v>
      </c>
    </row>
    <row r="99" spans="9:17" x14ac:dyDescent="0.25">
      <c r="I99" s="1">
        <f t="shared" si="7"/>
        <v>0</v>
      </c>
      <c r="J99" s="1">
        <f t="shared" si="8"/>
        <v>0</v>
      </c>
      <c r="K99" s="1">
        <f t="shared" si="9"/>
        <v>0</v>
      </c>
      <c r="M99" s="6" t="str">
        <f t="shared" si="10"/>
        <v/>
      </c>
      <c r="N99" s="1" t="str">
        <f t="shared" si="11"/>
        <v/>
      </c>
      <c r="P99" s="1" t="str">
        <f t="shared" si="12"/>
        <v/>
      </c>
      <c r="Q99" t="str">
        <f t="shared" si="13"/>
        <v>Too low</v>
      </c>
    </row>
    <row r="100" spans="9:17" x14ac:dyDescent="0.25">
      <c r="I100" s="1">
        <f t="shared" si="7"/>
        <v>0</v>
      </c>
      <c r="J100" s="1">
        <f t="shared" si="8"/>
        <v>0</v>
      </c>
      <c r="K100" s="1">
        <f t="shared" si="9"/>
        <v>0</v>
      </c>
      <c r="M100" s="6" t="str">
        <f t="shared" si="10"/>
        <v/>
      </c>
      <c r="N100" s="1" t="str">
        <f t="shared" si="11"/>
        <v/>
      </c>
      <c r="P100" s="1" t="str">
        <f t="shared" si="12"/>
        <v/>
      </c>
      <c r="Q100" t="str">
        <f t="shared" si="13"/>
        <v>Too low</v>
      </c>
    </row>
    <row r="101" spans="9:17" x14ac:dyDescent="0.25">
      <c r="I101" s="1">
        <f t="shared" si="7"/>
        <v>0</v>
      </c>
      <c r="J101" s="1">
        <f t="shared" si="8"/>
        <v>0</v>
      </c>
      <c r="K101" s="1">
        <f t="shared" si="9"/>
        <v>0</v>
      </c>
      <c r="M101" s="6" t="str">
        <f t="shared" si="10"/>
        <v/>
      </c>
      <c r="N101" s="1" t="str">
        <f t="shared" si="11"/>
        <v/>
      </c>
      <c r="P101" s="1" t="str">
        <f t="shared" si="12"/>
        <v/>
      </c>
      <c r="Q101" t="str">
        <f t="shared" si="13"/>
        <v>Too low</v>
      </c>
    </row>
    <row r="102" spans="9:17" x14ac:dyDescent="0.25">
      <c r="I102" s="1">
        <f t="shared" si="7"/>
        <v>0</v>
      </c>
      <c r="J102" s="1">
        <f t="shared" si="8"/>
        <v>0</v>
      </c>
      <c r="K102" s="1">
        <f t="shared" si="9"/>
        <v>0</v>
      </c>
      <c r="M102" s="6" t="str">
        <f t="shared" si="10"/>
        <v/>
      </c>
      <c r="N102" s="1" t="str">
        <f t="shared" si="11"/>
        <v/>
      </c>
      <c r="P102" s="1" t="str">
        <f t="shared" si="12"/>
        <v/>
      </c>
      <c r="Q102" t="str">
        <f t="shared" si="13"/>
        <v>Too low</v>
      </c>
    </row>
    <row r="103" spans="9:17" x14ac:dyDescent="0.25">
      <c r="I103" s="1">
        <f t="shared" si="7"/>
        <v>0</v>
      </c>
      <c r="J103" s="1">
        <f t="shared" si="8"/>
        <v>0</v>
      </c>
      <c r="K103" s="1">
        <f t="shared" si="9"/>
        <v>0</v>
      </c>
      <c r="M103" s="6" t="str">
        <f t="shared" si="10"/>
        <v/>
      </c>
      <c r="N103" s="1" t="str">
        <f t="shared" si="11"/>
        <v/>
      </c>
      <c r="P103" s="1" t="str">
        <f t="shared" si="12"/>
        <v/>
      </c>
      <c r="Q103" t="str">
        <f t="shared" si="13"/>
        <v>Too low</v>
      </c>
    </row>
    <row r="104" spans="9:17" x14ac:dyDescent="0.25">
      <c r="I104" s="1">
        <f t="shared" si="7"/>
        <v>0</v>
      </c>
      <c r="J104" s="1">
        <f t="shared" si="8"/>
        <v>0</v>
      </c>
      <c r="K104" s="1">
        <f t="shared" si="9"/>
        <v>0</v>
      </c>
      <c r="M104" s="6" t="str">
        <f t="shared" si="10"/>
        <v/>
      </c>
      <c r="N104" s="1" t="str">
        <f t="shared" si="11"/>
        <v/>
      </c>
      <c r="P104" s="1" t="str">
        <f t="shared" si="12"/>
        <v/>
      </c>
      <c r="Q104" t="str">
        <f t="shared" si="13"/>
        <v>Too low</v>
      </c>
    </row>
    <row r="105" spans="9:17" x14ac:dyDescent="0.25">
      <c r="I105" s="1">
        <f t="shared" si="7"/>
        <v>0</v>
      </c>
      <c r="J105" s="1">
        <f t="shared" si="8"/>
        <v>0</v>
      </c>
      <c r="K105" s="1">
        <f t="shared" si="9"/>
        <v>0</v>
      </c>
      <c r="M105" s="6" t="str">
        <f t="shared" si="10"/>
        <v/>
      </c>
      <c r="N105" s="1" t="str">
        <f t="shared" si="11"/>
        <v/>
      </c>
      <c r="P105" s="1" t="str">
        <f t="shared" si="12"/>
        <v/>
      </c>
      <c r="Q105" t="str">
        <f t="shared" si="13"/>
        <v>Too low</v>
      </c>
    </row>
    <row r="106" spans="9:17" x14ac:dyDescent="0.25">
      <c r="I106" s="1">
        <f t="shared" si="7"/>
        <v>0</v>
      </c>
      <c r="J106" s="1">
        <f t="shared" si="8"/>
        <v>0</v>
      </c>
      <c r="K106" s="1">
        <f t="shared" si="9"/>
        <v>0</v>
      </c>
      <c r="M106" s="6" t="str">
        <f t="shared" si="10"/>
        <v/>
      </c>
      <c r="N106" s="1" t="str">
        <f t="shared" si="11"/>
        <v/>
      </c>
      <c r="P106" s="1" t="str">
        <f t="shared" si="12"/>
        <v/>
      </c>
      <c r="Q106" t="str">
        <f t="shared" si="13"/>
        <v>Too low</v>
      </c>
    </row>
    <row r="107" spans="9:17" x14ac:dyDescent="0.25">
      <c r="I107" s="1">
        <f t="shared" si="7"/>
        <v>0</v>
      </c>
      <c r="J107" s="1">
        <f t="shared" si="8"/>
        <v>0</v>
      </c>
      <c r="K107" s="1">
        <f t="shared" si="9"/>
        <v>0</v>
      </c>
      <c r="M107" s="6" t="str">
        <f t="shared" si="10"/>
        <v/>
      </c>
      <c r="N107" s="1" t="str">
        <f t="shared" si="11"/>
        <v/>
      </c>
      <c r="P107" s="1" t="str">
        <f t="shared" si="12"/>
        <v/>
      </c>
      <c r="Q107" t="str">
        <f t="shared" si="13"/>
        <v>Too low</v>
      </c>
    </row>
    <row r="108" spans="9:17" x14ac:dyDescent="0.25">
      <c r="I108" s="1">
        <f t="shared" si="7"/>
        <v>0</v>
      </c>
      <c r="J108" s="1">
        <f t="shared" si="8"/>
        <v>0</v>
      </c>
      <c r="K108" s="1">
        <f t="shared" si="9"/>
        <v>0</v>
      </c>
      <c r="M108" s="6" t="str">
        <f t="shared" si="10"/>
        <v/>
      </c>
      <c r="N108" s="1" t="str">
        <f t="shared" si="11"/>
        <v/>
      </c>
      <c r="P108" s="1" t="str">
        <f t="shared" si="12"/>
        <v/>
      </c>
      <c r="Q108" t="str">
        <f t="shared" si="13"/>
        <v>Too low</v>
      </c>
    </row>
    <row r="109" spans="9:17" x14ac:dyDescent="0.25">
      <c r="I109" s="1">
        <f t="shared" si="7"/>
        <v>0</v>
      </c>
      <c r="J109" s="1">
        <f t="shared" si="8"/>
        <v>0</v>
      </c>
      <c r="K109" s="1">
        <f t="shared" si="9"/>
        <v>0</v>
      </c>
      <c r="M109" s="6" t="str">
        <f t="shared" si="10"/>
        <v/>
      </c>
      <c r="N109" s="1" t="str">
        <f t="shared" si="11"/>
        <v/>
      </c>
      <c r="P109" s="1" t="str">
        <f t="shared" si="12"/>
        <v/>
      </c>
      <c r="Q109" t="str">
        <f t="shared" si="13"/>
        <v>Too low</v>
      </c>
    </row>
    <row r="110" spans="9:17" x14ac:dyDescent="0.25">
      <c r="I110" s="1">
        <f t="shared" si="7"/>
        <v>0</v>
      </c>
      <c r="J110" s="1">
        <f t="shared" si="8"/>
        <v>0</v>
      </c>
      <c r="K110" s="1">
        <f t="shared" si="9"/>
        <v>0</v>
      </c>
      <c r="M110" s="6" t="str">
        <f t="shared" si="10"/>
        <v/>
      </c>
      <c r="N110" s="1" t="str">
        <f t="shared" si="11"/>
        <v/>
      </c>
      <c r="P110" s="1" t="str">
        <f t="shared" si="12"/>
        <v/>
      </c>
      <c r="Q110" t="str">
        <f t="shared" si="13"/>
        <v>Too low</v>
      </c>
    </row>
    <row r="111" spans="9:17" x14ac:dyDescent="0.25">
      <c r="I111" s="1">
        <f t="shared" si="7"/>
        <v>0</v>
      </c>
      <c r="J111" s="1">
        <f t="shared" si="8"/>
        <v>0</v>
      </c>
      <c r="K111" s="1">
        <f t="shared" si="9"/>
        <v>0</v>
      </c>
      <c r="M111" s="6" t="str">
        <f t="shared" si="10"/>
        <v/>
      </c>
      <c r="N111" s="1" t="str">
        <f t="shared" si="11"/>
        <v/>
      </c>
      <c r="P111" s="1" t="str">
        <f t="shared" si="12"/>
        <v/>
      </c>
      <c r="Q111" t="str">
        <f t="shared" si="13"/>
        <v>Too low</v>
      </c>
    </row>
    <row r="112" spans="9:17" x14ac:dyDescent="0.25">
      <c r="I112" s="1">
        <f t="shared" si="7"/>
        <v>0</v>
      </c>
      <c r="J112" s="1">
        <f t="shared" si="8"/>
        <v>0</v>
      </c>
      <c r="K112" s="1">
        <f t="shared" si="9"/>
        <v>0</v>
      </c>
      <c r="M112" s="6" t="str">
        <f t="shared" si="10"/>
        <v/>
      </c>
      <c r="N112" s="1" t="str">
        <f t="shared" si="11"/>
        <v/>
      </c>
      <c r="P112" s="1" t="str">
        <f t="shared" si="12"/>
        <v/>
      </c>
      <c r="Q112" t="str">
        <f t="shared" si="13"/>
        <v>Too low</v>
      </c>
    </row>
    <row r="113" spans="9:17" x14ac:dyDescent="0.25">
      <c r="I113" s="1">
        <f t="shared" si="7"/>
        <v>0</v>
      </c>
      <c r="J113" s="1">
        <f t="shared" si="8"/>
        <v>0</v>
      </c>
      <c r="K113" s="1">
        <f t="shared" si="9"/>
        <v>0</v>
      </c>
      <c r="M113" s="6" t="str">
        <f t="shared" si="10"/>
        <v/>
      </c>
      <c r="N113" s="1" t="str">
        <f t="shared" si="11"/>
        <v/>
      </c>
      <c r="P113" s="1" t="str">
        <f t="shared" si="12"/>
        <v/>
      </c>
      <c r="Q113" t="str">
        <f t="shared" si="13"/>
        <v>Too low</v>
      </c>
    </row>
    <row r="114" spans="9:17" x14ac:dyDescent="0.25">
      <c r="I114" s="1">
        <f t="shared" si="7"/>
        <v>0</v>
      </c>
      <c r="J114" s="1">
        <f t="shared" si="8"/>
        <v>0</v>
      </c>
      <c r="K114" s="1">
        <f t="shared" si="9"/>
        <v>0</v>
      </c>
      <c r="M114" s="6" t="str">
        <f t="shared" si="10"/>
        <v/>
      </c>
      <c r="N114" s="1" t="str">
        <f t="shared" si="11"/>
        <v/>
      </c>
      <c r="P114" s="1" t="str">
        <f t="shared" si="12"/>
        <v/>
      </c>
      <c r="Q114" t="str">
        <f t="shared" si="13"/>
        <v>Too low</v>
      </c>
    </row>
    <row r="115" spans="9:17" x14ac:dyDescent="0.25">
      <c r="I115" s="1">
        <f t="shared" si="7"/>
        <v>0</v>
      </c>
      <c r="J115" s="1">
        <f t="shared" si="8"/>
        <v>0</v>
      </c>
      <c r="K115" s="1">
        <f t="shared" si="9"/>
        <v>0</v>
      </c>
      <c r="M115" s="6" t="str">
        <f t="shared" si="10"/>
        <v/>
      </c>
      <c r="N115" s="1" t="str">
        <f t="shared" si="11"/>
        <v/>
      </c>
      <c r="P115" s="1" t="str">
        <f t="shared" si="12"/>
        <v/>
      </c>
      <c r="Q115" t="str">
        <f t="shared" si="13"/>
        <v>Too low</v>
      </c>
    </row>
    <row r="116" spans="9:17" x14ac:dyDescent="0.25">
      <c r="I116" s="1">
        <f t="shared" si="7"/>
        <v>0</v>
      </c>
      <c r="J116" s="1">
        <f t="shared" si="8"/>
        <v>0</v>
      </c>
      <c r="K116" s="1">
        <f t="shared" si="9"/>
        <v>0</v>
      </c>
      <c r="M116" s="6" t="str">
        <f t="shared" si="10"/>
        <v/>
      </c>
      <c r="N116" s="1" t="str">
        <f t="shared" si="11"/>
        <v/>
      </c>
      <c r="P116" s="1" t="str">
        <f t="shared" si="12"/>
        <v/>
      </c>
      <c r="Q116" t="str">
        <f t="shared" si="13"/>
        <v>Too low</v>
      </c>
    </row>
    <row r="117" spans="9:17" x14ac:dyDescent="0.25">
      <c r="I117" s="1">
        <f t="shared" si="7"/>
        <v>0</v>
      </c>
      <c r="J117" s="1">
        <f t="shared" si="8"/>
        <v>0</v>
      </c>
      <c r="K117" s="1">
        <f t="shared" si="9"/>
        <v>0</v>
      </c>
      <c r="M117" s="6" t="str">
        <f t="shared" si="10"/>
        <v/>
      </c>
      <c r="N117" s="1" t="str">
        <f t="shared" si="11"/>
        <v/>
      </c>
      <c r="P117" s="1" t="str">
        <f t="shared" si="12"/>
        <v/>
      </c>
      <c r="Q117" t="str">
        <f t="shared" si="13"/>
        <v>Too low</v>
      </c>
    </row>
    <row r="118" spans="9:17" x14ac:dyDescent="0.25">
      <c r="I118" s="1">
        <f t="shared" si="7"/>
        <v>0</v>
      </c>
      <c r="J118" s="1">
        <f t="shared" si="8"/>
        <v>0</v>
      </c>
      <c r="K118" s="1">
        <f t="shared" si="9"/>
        <v>0</v>
      </c>
      <c r="M118" s="6" t="str">
        <f t="shared" si="10"/>
        <v/>
      </c>
      <c r="N118" s="1" t="str">
        <f t="shared" si="11"/>
        <v/>
      </c>
      <c r="P118" s="1" t="str">
        <f t="shared" si="12"/>
        <v/>
      </c>
      <c r="Q118" t="str">
        <f t="shared" si="13"/>
        <v>Too low</v>
      </c>
    </row>
    <row r="119" spans="9:17" x14ac:dyDescent="0.25">
      <c r="I119" s="1">
        <f t="shared" si="7"/>
        <v>0</v>
      </c>
      <c r="J119" s="1">
        <f t="shared" si="8"/>
        <v>0</v>
      </c>
      <c r="K119" s="1">
        <f t="shared" si="9"/>
        <v>0</v>
      </c>
      <c r="M119" s="6" t="str">
        <f t="shared" si="10"/>
        <v/>
      </c>
      <c r="N119" s="1" t="str">
        <f t="shared" si="11"/>
        <v/>
      </c>
      <c r="P119" s="1" t="str">
        <f t="shared" si="12"/>
        <v/>
      </c>
      <c r="Q119" t="str">
        <f t="shared" si="13"/>
        <v>Too low</v>
      </c>
    </row>
    <row r="120" spans="9:17" x14ac:dyDescent="0.25">
      <c r="I120" s="1">
        <f t="shared" si="7"/>
        <v>0</v>
      </c>
      <c r="J120" s="1">
        <f t="shared" si="8"/>
        <v>0</v>
      </c>
      <c r="K120" s="1">
        <f t="shared" si="9"/>
        <v>0</v>
      </c>
      <c r="M120" s="6" t="str">
        <f t="shared" si="10"/>
        <v/>
      </c>
      <c r="N120" s="1" t="str">
        <f t="shared" si="11"/>
        <v/>
      </c>
      <c r="P120" s="1" t="str">
        <f t="shared" si="12"/>
        <v/>
      </c>
      <c r="Q120" t="str">
        <f t="shared" si="13"/>
        <v>Too low</v>
      </c>
    </row>
    <row r="121" spans="9:17" x14ac:dyDescent="0.25">
      <c r="I121" s="1">
        <f t="shared" si="7"/>
        <v>0</v>
      </c>
      <c r="J121" s="1">
        <f t="shared" si="8"/>
        <v>0</v>
      </c>
      <c r="K121" s="1">
        <f t="shared" si="9"/>
        <v>0</v>
      </c>
      <c r="M121" s="6" t="str">
        <f t="shared" si="10"/>
        <v/>
      </c>
      <c r="N121" s="1" t="str">
        <f t="shared" si="11"/>
        <v/>
      </c>
      <c r="P121" s="1" t="str">
        <f t="shared" si="12"/>
        <v/>
      </c>
      <c r="Q121" t="str">
        <f t="shared" si="13"/>
        <v>Too low</v>
      </c>
    </row>
    <row r="122" spans="9:17" x14ac:dyDescent="0.25">
      <c r="I122" s="1">
        <f t="shared" si="7"/>
        <v>0</v>
      </c>
      <c r="J122" s="1">
        <f t="shared" si="8"/>
        <v>0</v>
      </c>
      <c r="K122" s="1">
        <f t="shared" si="9"/>
        <v>0</v>
      </c>
      <c r="M122" s="6" t="str">
        <f t="shared" si="10"/>
        <v/>
      </c>
      <c r="N122" s="1" t="str">
        <f t="shared" si="11"/>
        <v/>
      </c>
      <c r="P122" s="1" t="str">
        <f t="shared" si="12"/>
        <v/>
      </c>
      <c r="Q122" t="str">
        <f t="shared" si="13"/>
        <v>Too low</v>
      </c>
    </row>
    <row r="123" spans="9:17" x14ac:dyDescent="0.25">
      <c r="I123" s="1">
        <f t="shared" si="7"/>
        <v>0</v>
      </c>
      <c r="J123" s="1">
        <f t="shared" si="8"/>
        <v>0</v>
      </c>
      <c r="K123" s="1">
        <f t="shared" si="9"/>
        <v>0</v>
      </c>
      <c r="M123" s="6" t="str">
        <f t="shared" si="10"/>
        <v/>
      </c>
      <c r="N123" s="1" t="str">
        <f t="shared" si="11"/>
        <v/>
      </c>
      <c r="P123" s="1" t="str">
        <f t="shared" si="12"/>
        <v/>
      </c>
      <c r="Q123" t="str">
        <f t="shared" si="13"/>
        <v>Too low</v>
      </c>
    </row>
    <row r="124" spans="9:17" x14ac:dyDescent="0.25">
      <c r="I124" s="1">
        <f t="shared" si="7"/>
        <v>0</v>
      </c>
      <c r="J124" s="1">
        <f t="shared" si="8"/>
        <v>0</v>
      </c>
      <c r="K124" s="1">
        <f t="shared" si="9"/>
        <v>0</v>
      </c>
      <c r="M124" s="6" t="str">
        <f t="shared" si="10"/>
        <v/>
      </c>
      <c r="N124" s="1" t="str">
        <f t="shared" si="11"/>
        <v/>
      </c>
      <c r="P124" s="1" t="str">
        <f t="shared" si="12"/>
        <v/>
      </c>
      <c r="Q124" t="str">
        <f t="shared" si="13"/>
        <v>Too low</v>
      </c>
    </row>
    <row r="125" spans="9:17" x14ac:dyDescent="0.25">
      <c r="I125" s="1">
        <f t="shared" si="7"/>
        <v>0</v>
      </c>
      <c r="J125" s="1">
        <f t="shared" si="8"/>
        <v>0</v>
      </c>
      <c r="K125" s="1">
        <f t="shared" si="9"/>
        <v>0</v>
      </c>
      <c r="M125" s="6" t="str">
        <f t="shared" si="10"/>
        <v/>
      </c>
      <c r="N125" s="1" t="str">
        <f t="shared" si="11"/>
        <v/>
      </c>
      <c r="P125" s="1" t="str">
        <f t="shared" si="12"/>
        <v/>
      </c>
      <c r="Q125" t="str">
        <f t="shared" si="13"/>
        <v>Too low</v>
      </c>
    </row>
    <row r="126" spans="9:17" x14ac:dyDescent="0.25">
      <c r="I126" s="1">
        <f t="shared" si="7"/>
        <v>0</v>
      </c>
      <c r="J126" s="1">
        <f t="shared" si="8"/>
        <v>0</v>
      </c>
      <c r="K126" s="1">
        <f t="shared" si="9"/>
        <v>0</v>
      </c>
      <c r="M126" s="6" t="str">
        <f t="shared" si="10"/>
        <v/>
      </c>
      <c r="N126" s="1" t="str">
        <f t="shared" si="11"/>
        <v/>
      </c>
      <c r="P126" s="1" t="str">
        <f t="shared" si="12"/>
        <v/>
      </c>
      <c r="Q126" t="str">
        <f t="shared" si="13"/>
        <v>Too low</v>
      </c>
    </row>
    <row r="127" spans="9:17" x14ac:dyDescent="0.25">
      <c r="I127" s="1">
        <f t="shared" si="7"/>
        <v>0</v>
      </c>
      <c r="J127" s="1">
        <f t="shared" si="8"/>
        <v>0</v>
      </c>
      <c r="K127" s="1">
        <f t="shared" si="9"/>
        <v>0</v>
      </c>
      <c r="M127" s="6" t="str">
        <f t="shared" si="10"/>
        <v/>
      </c>
      <c r="N127" s="1" t="str">
        <f t="shared" si="11"/>
        <v/>
      </c>
      <c r="P127" s="1" t="str">
        <f t="shared" si="12"/>
        <v/>
      </c>
      <c r="Q127" t="str">
        <f t="shared" si="13"/>
        <v>Too low</v>
      </c>
    </row>
    <row r="128" spans="9:17" x14ac:dyDescent="0.25">
      <c r="I128" s="1">
        <f t="shared" si="7"/>
        <v>0</v>
      </c>
      <c r="J128" s="1">
        <f t="shared" si="8"/>
        <v>0</v>
      </c>
      <c r="K128" s="1">
        <f t="shared" si="9"/>
        <v>0</v>
      </c>
      <c r="M128" s="6" t="str">
        <f t="shared" si="10"/>
        <v/>
      </c>
      <c r="N128" s="1" t="str">
        <f t="shared" si="11"/>
        <v/>
      </c>
      <c r="P128" s="1" t="str">
        <f t="shared" si="12"/>
        <v/>
      </c>
      <c r="Q128" t="str">
        <f t="shared" si="13"/>
        <v>Too low</v>
      </c>
    </row>
    <row r="129" spans="9:17" x14ac:dyDescent="0.25">
      <c r="I129" s="1">
        <f t="shared" si="7"/>
        <v>0</v>
      </c>
      <c r="J129" s="1">
        <f t="shared" si="8"/>
        <v>0</v>
      </c>
      <c r="K129" s="1">
        <f t="shared" si="9"/>
        <v>0</v>
      </c>
      <c r="M129" s="6" t="str">
        <f t="shared" si="10"/>
        <v/>
      </c>
      <c r="N129" s="1" t="str">
        <f t="shared" si="11"/>
        <v/>
      </c>
      <c r="P129" s="1" t="str">
        <f t="shared" si="12"/>
        <v/>
      </c>
      <c r="Q129" t="str">
        <f t="shared" si="13"/>
        <v>Too low</v>
      </c>
    </row>
    <row r="130" spans="9:17" x14ac:dyDescent="0.25">
      <c r="I130" s="1">
        <f t="shared" ref="I130:I193" si="14">E130 + (F130 * 12)</f>
        <v>0</v>
      </c>
      <c r="J130" s="1">
        <f t="shared" ref="J130:J193" si="15">I130 * G130</f>
        <v>0</v>
      </c>
      <c r="K130" s="1">
        <f t="shared" ref="K130:K193" si="16">I130 + J130</f>
        <v>0</v>
      </c>
      <c r="M130" s="6" t="str">
        <f t="shared" ref="M130:M193" si="17">IF(K130=0,"", (L130 - K130) / K130 * 100)</f>
        <v/>
      </c>
      <c r="N130" s="1" t="str">
        <f t="shared" ref="N130:N193" si="18">IF(I130=0,"", I130 / 12)</f>
        <v/>
      </c>
      <c r="P130" s="1" t="str">
        <f t="shared" ref="P130:P193" si="19">IF(AND(O130&gt;0,I130&gt;0), I130/O130, "")</f>
        <v/>
      </c>
      <c r="Q130" t="str">
        <f t="shared" ref="Q130:Q193" si="20">IF(G130 &lt; 0.1, "Too low", "OK")</f>
        <v>Too low</v>
      </c>
    </row>
    <row r="131" spans="9:17" x14ac:dyDescent="0.25">
      <c r="I131" s="1">
        <f t="shared" si="14"/>
        <v>0</v>
      </c>
      <c r="J131" s="1">
        <f t="shared" si="15"/>
        <v>0</v>
      </c>
      <c r="K131" s="1">
        <f t="shared" si="16"/>
        <v>0</v>
      </c>
      <c r="M131" s="6" t="str">
        <f t="shared" si="17"/>
        <v/>
      </c>
      <c r="N131" s="1" t="str">
        <f t="shared" si="18"/>
        <v/>
      </c>
      <c r="P131" s="1" t="str">
        <f t="shared" si="19"/>
        <v/>
      </c>
      <c r="Q131" t="str">
        <f t="shared" si="20"/>
        <v>Too low</v>
      </c>
    </row>
    <row r="132" spans="9:17" x14ac:dyDescent="0.25">
      <c r="I132" s="1">
        <f t="shared" si="14"/>
        <v>0</v>
      </c>
      <c r="J132" s="1">
        <f t="shared" si="15"/>
        <v>0</v>
      </c>
      <c r="K132" s="1">
        <f t="shared" si="16"/>
        <v>0</v>
      </c>
      <c r="M132" s="6" t="str">
        <f t="shared" si="17"/>
        <v/>
      </c>
      <c r="N132" s="1" t="str">
        <f t="shared" si="18"/>
        <v/>
      </c>
      <c r="P132" s="1" t="str">
        <f t="shared" si="19"/>
        <v/>
      </c>
      <c r="Q132" t="str">
        <f t="shared" si="20"/>
        <v>Too low</v>
      </c>
    </row>
    <row r="133" spans="9:17" x14ac:dyDescent="0.25">
      <c r="I133" s="1">
        <f t="shared" si="14"/>
        <v>0</v>
      </c>
      <c r="J133" s="1">
        <f t="shared" si="15"/>
        <v>0</v>
      </c>
      <c r="K133" s="1">
        <f t="shared" si="16"/>
        <v>0</v>
      </c>
      <c r="M133" s="6" t="str">
        <f t="shared" si="17"/>
        <v/>
      </c>
      <c r="N133" s="1" t="str">
        <f t="shared" si="18"/>
        <v/>
      </c>
      <c r="P133" s="1" t="str">
        <f t="shared" si="19"/>
        <v/>
      </c>
      <c r="Q133" t="str">
        <f t="shared" si="20"/>
        <v>Too low</v>
      </c>
    </row>
    <row r="134" spans="9:17" x14ac:dyDescent="0.25">
      <c r="I134" s="1">
        <f t="shared" si="14"/>
        <v>0</v>
      </c>
      <c r="J134" s="1">
        <f t="shared" si="15"/>
        <v>0</v>
      </c>
      <c r="K134" s="1">
        <f t="shared" si="16"/>
        <v>0</v>
      </c>
      <c r="M134" s="6" t="str">
        <f t="shared" si="17"/>
        <v/>
      </c>
      <c r="N134" s="1" t="str">
        <f t="shared" si="18"/>
        <v/>
      </c>
      <c r="P134" s="1" t="str">
        <f t="shared" si="19"/>
        <v/>
      </c>
      <c r="Q134" t="str">
        <f t="shared" si="20"/>
        <v>Too low</v>
      </c>
    </row>
    <row r="135" spans="9:17" x14ac:dyDescent="0.25">
      <c r="I135" s="1">
        <f t="shared" si="14"/>
        <v>0</v>
      </c>
      <c r="J135" s="1">
        <f t="shared" si="15"/>
        <v>0</v>
      </c>
      <c r="K135" s="1">
        <f t="shared" si="16"/>
        <v>0</v>
      </c>
      <c r="M135" s="6" t="str">
        <f t="shared" si="17"/>
        <v/>
      </c>
      <c r="N135" s="1" t="str">
        <f t="shared" si="18"/>
        <v/>
      </c>
      <c r="P135" s="1" t="str">
        <f t="shared" si="19"/>
        <v/>
      </c>
      <c r="Q135" t="str">
        <f t="shared" si="20"/>
        <v>Too low</v>
      </c>
    </row>
    <row r="136" spans="9:17" x14ac:dyDescent="0.25">
      <c r="I136" s="1">
        <f t="shared" si="14"/>
        <v>0</v>
      </c>
      <c r="J136" s="1">
        <f t="shared" si="15"/>
        <v>0</v>
      </c>
      <c r="K136" s="1">
        <f t="shared" si="16"/>
        <v>0</v>
      </c>
      <c r="M136" s="6" t="str">
        <f t="shared" si="17"/>
        <v/>
      </c>
      <c r="N136" s="1" t="str">
        <f t="shared" si="18"/>
        <v/>
      </c>
      <c r="P136" s="1" t="str">
        <f t="shared" si="19"/>
        <v/>
      </c>
      <c r="Q136" t="str">
        <f t="shared" si="20"/>
        <v>Too low</v>
      </c>
    </row>
    <row r="137" spans="9:17" x14ac:dyDescent="0.25">
      <c r="I137" s="1">
        <f t="shared" si="14"/>
        <v>0</v>
      </c>
      <c r="J137" s="1">
        <f t="shared" si="15"/>
        <v>0</v>
      </c>
      <c r="K137" s="1">
        <f t="shared" si="16"/>
        <v>0</v>
      </c>
      <c r="M137" s="6" t="str">
        <f t="shared" si="17"/>
        <v/>
      </c>
      <c r="N137" s="1" t="str">
        <f t="shared" si="18"/>
        <v/>
      </c>
      <c r="P137" s="1" t="str">
        <f t="shared" si="19"/>
        <v/>
      </c>
      <c r="Q137" t="str">
        <f t="shared" si="20"/>
        <v>Too low</v>
      </c>
    </row>
    <row r="138" spans="9:17" x14ac:dyDescent="0.25">
      <c r="I138" s="1">
        <f t="shared" si="14"/>
        <v>0</v>
      </c>
      <c r="J138" s="1">
        <f t="shared" si="15"/>
        <v>0</v>
      </c>
      <c r="K138" s="1">
        <f t="shared" si="16"/>
        <v>0</v>
      </c>
      <c r="M138" s="6" t="str">
        <f t="shared" si="17"/>
        <v/>
      </c>
      <c r="N138" s="1" t="str">
        <f t="shared" si="18"/>
        <v/>
      </c>
      <c r="P138" s="1" t="str">
        <f t="shared" si="19"/>
        <v/>
      </c>
      <c r="Q138" t="str">
        <f t="shared" si="20"/>
        <v>Too low</v>
      </c>
    </row>
    <row r="139" spans="9:17" x14ac:dyDescent="0.25">
      <c r="I139" s="1">
        <f t="shared" si="14"/>
        <v>0</v>
      </c>
      <c r="J139" s="1">
        <f t="shared" si="15"/>
        <v>0</v>
      </c>
      <c r="K139" s="1">
        <f t="shared" si="16"/>
        <v>0</v>
      </c>
      <c r="M139" s="6" t="str">
        <f t="shared" si="17"/>
        <v/>
      </c>
      <c r="N139" s="1" t="str">
        <f t="shared" si="18"/>
        <v/>
      </c>
      <c r="P139" s="1" t="str">
        <f t="shared" si="19"/>
        <v/>
      </c>
      <c r="Q139" t="str">
        <f t="shared" si="20"/>
        <v>Too low</v>
      </c>
    </row>
    <row r="140" spans="9:17" x14ac:dyDescent="0.25">
      <c r="I140" s="1">
        <f t="shared" si="14"/>
        <v>0</v>
      </c>
      <c r="J140" s="1">
        <f t="shared" si="15"/>
        <v>0</v>
      </c>
      <c r="K140" s="1">
        <f t="shared" si="16"/>
        <v>0</v>
      </c>
      <c r="M140" s="6" t="str">
        <f t="shared" si="17"/>
        <v/>
      </c>
      <c r="N140" s="1" t="str">
        <f t="shared" si="18"/>
        <v/>
      </c>
      <c r="P140" s="1" t="str">
        <f t="shared" si="19"/>
        <v/>
      </c>
      <c r="Q140" t="str">
        <f t="shared" si="20"/>
        <v>Too low</v>
      </c>
    </row>
    <row r="141" spans="9:17" x14ac:dyDescent="0.25">
      <c r="I141" s="1">
        <f t="shared" si="14"/>
        <v>0</v>
      </c>
      <c r="J141" s="1">
        <f t="shared" si="15"/>
        <v>0</v>
      </c>
      <c r="K141" s="1">
        <f t="shared" si="16"/>
        <v>0</v>
      </c>
      <c r="M141" s="6" t="str">
        <f t="shared" si="17"/>
        <v/>
      </c>
      <c r="N141" s="1" t="str">
        <f t="shared" si="18"/>
        <v/>
      </c>
      <c r="P141" s="1" t="str">
        <f t="shared" si="19"/>
        <v/>
      </c>
      <c r="Q141" t="str">
        <f t="shared" si="20"/>
        <v>Too low</v>
      </c>
    </row>
    <row r="142" spans="9:17" x14ac:dyDescent="0.25">
      <c r="I142" s="1">
        <f t="shared" si="14"/>
        <v>0</v>
      </c>
      <c r="J142" s="1">
        <f t="shared" si="15"/>
        <v>0</v>
      </c>
      <c r="K142" s="1">
        <f t="shared" si="16"/>
        <v>0</v>
      </c>
      <c r="M142" s="6" t="str">
        <f t="shared" si="17"/>
        <v/>
      </c>
      <c r="N142" s="1" t="str">
        <f t="shared" si="18"/>
        <v/>
      </c>
      <c r="P142" s="1" t="str">
        <f t="shared" si="19"/>
        <v/>
      </c>
      <c r="Q142" t="str">
        <f t="shared" si="20"/>
        <v>Too low</v>
      </c>
    </row>
    <row r="143" spans="9:17" x14ac:dyDescent="0.25">
      <c r="I143" s="1">
        <f t="shared" si="14"/>
        <v>0</v>
      </c>
      <c r="J143" s="1">
        <f t="shared" si="15"/>
        <v>0</v>
      </c>
      <c r="K143" s="1">
        <f t="shared" si="16"/>
        <v>0</v>
      </c>
      <c r="M143" s="6" t="str">
        <f t="shared" si="17"/>
        <v/>
      </c>
      <c r="N143" s="1" t="str">
        <f t="shared" si="18"/>
        <v/>
      </c>
      <c r="P143" s="1" t="str">
        <f t="shared" si="19"/>
        <v/>
      </c>
      <c r="Q143" t="str">
        <f t="shared" si="20"/>
        <v>Too low</v>
      </c>
    </row>
    <row r="144" spans="9:17" x14ac:dyDescent="0.25">
      <c r="I144" s="1">
        <f t="shared" si="14"/>
        <v>0</v>
      </c>
      <c r="J144" s="1">
        <f t="shared" si="15"/>
        <v>0</v>
      </c>
      <c r="K144" s="1">
        <f t="shared" si="16"/>
        <v>0</v>
      </c>
      <c r="M144" s="6" t="str">
        <f t="shared" si="17"/>
        <v/>
      </c>
      <c r="N144" s="1" t="str">
        <f t="shared" si="18"/>
        <v/>
      </c>
      <c r="P144" s="1" t="str">
        <f t="shared" si="19"/>
        <v/>
      </c>
      <c r="Q144" t="str">
        <f t="shared" si="20"/>
        <v>Too low</v>
      </c>
    </row>
    <row r="145" spans="9:17" x14ac:dyDescent="0.25">
      <c r="I145" s="1">
        <f t="shared" si="14"/>
        <v>0</v>
      </c>
      <c r="J145" s="1">
        <f t="shared" si="15"/>
        <v>0</v>
      </c>
      <c r="K145" s="1">
        <f t="shared" si="16"/>
        <v>0</v>
      </c>
      <c r="M145" s="6" t="str">
        <f t="shared" si="17"/>
        <v/>
      </c>
      <c r="N145" s="1" t="str">
        <f t="shared" si="18"/>
        <v/>
      </c>
      <c r="P145" s="1" t="str">
        <f t="shared" si="19"/>
        <v/>
      </c>
      <c r="Q145" t="str">
        <f t="shared" si="20"/>
        <v>Too low</v>
      </c>
    </row>
    <row r="146" spans="9:17" x14ac:dyDescent="0.25">
      <c r="I146" s="1">
        <f t="shared" si="14"/>
        <v>0</v>
      </c>
      <c r="J146" s="1">
        <f t="shared" si="15"/>
        <v>0</v>
      </c>
      <c r="K146" s="1">
        <f t="shared" si="16"/>
        <v>0</v>
      </c>
      <c r="M146" s="6" t="str">
        <f t="shared" si="17"/>
        <v/>
      </c>
      <c r="N146" s="1" t="str">
        <f t="shared" si="18"/>
        <v/>
      </c>
      <c r="P146" s="1" t="str">
        <f t="shared" si="19"/>
        <v/>
      </c>
      <c r="Q146" t="str">
        <f t="shared" si="20"/>
        <v>Too low</v>
      </c>
    </row>
    <row r="147" spans="9:17" x14ac:dyDescent="0.25">
      <c r="I147" s="1">
        <f t="shared" si="14"/>
        <v>0</v>
      </c>
      <c r="J147" s="1">
        <f t="shared" si="15"/>
        <v>0</v>
      </c>
      <c r="K147" s="1">
        <f t="shared" si="16"/>
        <v>0</v>
      </c>
      <c r="M147" s="6" t="str">
        <f t="shared" si="17"/>
        <v/>
      </c>
      <c r="N147" s="1" t="str">
        <f t="shared" si="18"/>
        <v/>
      </c>
      <c r="P147" s="1" t="str">
        <f t="shared" si="19"/>
        <v/>
      </c>
      <c r="Q147" t="str">
        <f t="shared" si="20"/>
        <v>Too low</v>
      </c>
    </row>
    <row r="148" spans="9:17" x14ac:dyDescent="0.25">
      <c r="I148" s="1">
        <f t="shared" si="14"/>
        <v>0</v>
      </c>
      <c r="J148" s="1">
        <f t="shared" si="15"/>
        <v>0</v>
      </c>
      <c r="K148" s="1">
        <f t="shared" si="16"/>
        <v>0</v>
      </c>
      <c r="M148" s="6" t="str">
        <f t="shared" si="17"/>
        <v/>
      </c>
      <c r="N148" s="1" t="str">
        <f t="shared" si="18"/>
        <v/>
      </c>
      <c r="P148" s="1" t="str">
        <f t="shared" si="19"/>
        <v/>
      </c>
      <c r="Q148" t="str">
        <f t="shared" si="20"/>
        <v>Too low</v>
      </c>
    </row>
    <row r="149" spans="9:17" x14ac:dyDescent="0.25">
      <c r="I149" s="1">
        <f t="shared" si="14"/>
        <v>0</v>
      </c>
      <c r="J149" s="1">
        <f t="shared" si="15"/>
        <v>0</v>
      </c>
      <c r="K149" s="1">
        <f t="shared" si="16"/>
        <v>0</v>
      </c>
      <c r="M149" s="6" t="str">
        <f t="shared" si="17"/>
        <v/>
      </c>
      <c r="N149" s="1" t="str">
        <f t="shared" si="18"/>
        <v/>
      </c>
      <c r="P149" s="1" t="str">
        <f t="shared" si="19"/>
        <v/>
      </c>
      <c r="Q149" t="str">
        <f t="shared" si="20"/>
        <v>Too low</v>
      </c>
    </row>
    <row r="150" spans="9:17" x14ac:dyDescent="0.25">
      <c r="I150" s="1">
        <f t="shared" si="14"/>
        <v>0</v>
      </c>
      <c r="J150" s="1">
        <f t="shared" si="15"/>
        <v>0</v>
      </c>
      <c r="K150" s="1">
        <f t="shared" si="16"/>
        <v>0</v>
      </c>
      <c r="M150" s="6" t="str">
        <f t="shared" si="17"/>
        <v/>
      </c>
      <c r="N150" s="1" t="str">
        <f t="shared" si="18"/>
        <v/>
      </c>
      <c r="P150" s="1" t="str">
        <f t="shared" si="19"/>
        <v/>
      </c>
      <c r="Q150" t="str">
        <f t="shared" si="20"/>
        <v>Too low</v>
      </c>
    </row>
    <row r="151" spans="9:17" x14ac:dyDescent="0.25">
      <c r="I151" s="1">
        <f t="shared" si="14"/>
        <v>0</v>
      </c>
      <c r="J151" s="1">
        <f t="shared" si="15"/>
        <v>0</v>
      </c>
      <c r="K151" s="1">
        <f t="shared" si="16"/>
        <v>0</v>
      </c>
      <c r="M151" s="6" t="str">
        <f t="shared" si="17"/>
        <v/>
      </c>
      <c r="N151" s="1" t="str">
        <f t="shared" si="18"/>
        <v/>
      </c>
      <c r="P151" s="1" t="str">
        <f t="shared" si="19"/>
        <v/>
      </c>
      <c r="Q151" t="str">
        <f t="shared" si="20"/>
        <v>Too low</v>
      </c>
    </row>
    <row r="152" spans="9:17" x14ac:dyDescent="0.25">
      <c r="I152" s="1">
        <f t="shared" si="14"/>
        <v>0</v>
      </c>
      <c r="J152" s="1">
        <f t="shared" si="15"/>
        <v>0</v>
      </c>
      <c r="K152" s="1">
        <f t="shared" si="16"/>
        <v>0</v>
      </c>
      <c r="M152" s="6" t="str">
        <f t="shared" si="17"/>
        <v/>
      </c>
      <c r="N152" s="1" t="str">
        <f t="shared" si="18"/>
        <v/>
      </c>
      <c r="P152" s="1" t="str">
        <f t="shared" si="19"/>
        <v/>
      </c>
      <c r="Q152" t="str">
        <f t="shared" si="20"/>
        <v>Too low</v>
      </c>
    </row>
    <row r="153" spans="9:17" x14ac:dyDescent="0.25">
      <c r="I153" s="1">
        <f t="shared" si="14"/>
        <v>0</v>
      </c>
      <c r="J153" s="1">
        <f t="shared" si="15"/>
        <v>0</v>
      </c>
      <c r="K153" s="1">
        <f t="shared" si="16"/>
        <v>0</v>
      </c>
      <c r="M153" s="6" t="str">
        <f t="shared" si="17"/>
        <v/>
      </c>
      <c r="N153" s="1" t="str">
        <f t="shared" si="18"/>
        <v/>
      </c>
      <c r="P153" s="1" t="str">
        <f t="shared" si="19"/>
        <v/>
      </c>
      <c r="Q153" t="str">
        <f t="shared" si="20"/>
        <v>Too low</v>
      </c>
    </row>
    <row r="154" spans="9:17" x14ac:dyDescent="0.25">
      <c r="I154" s="1">
        <f t="shared" si="14"/>
        <v>0</v>
      </c>
      <c r="J154" s="1">
        <f t="shared" si="15"/>
        <v>0</v>
      </c>
      <c r="K154" s="1">
        <f t="shared" si="16"/>
        <v>0</v>
      </c>
      <c r="M154" s="6" t="str">
        <f t="shared" si="17"/>
        <v/>
      </c>
      <c r="N154" s="1" t="str">
        <f t="shared" si="18"/>
        <v/>
      </c>
      <c r="P154" s="1" t="str">
        <f t="shared" si="19"/>
        <v/>
      </c>
      <c r="Q154" t="str">
        <f t="shared" si="20"/>
        <v>Too low</v>
      </c>
    </row>
    <row r="155" spans="9:17" x14ac:dyDescent="0.25">
      <c r="I155" s="1">
        <f t="shared" si="14"/>
        <v>0</v>
      </c>
      <c r="J155" s="1">
        <f t="shared" si="15"/>
        <v>0</v>
      </c>
      <c r="K155" s="1">
        <f t="shared" si="16"/>
        <v>0</v>
      </c>
      <c r="M155" s="6" t="str">
        <f t="shared" si="17"/>
        <v/>
      </c>
      <c r="N155" s="1" t="str">
        <f t="shared" si="18"/>
        <v/>
      </c>
      <c r="P155" s="1" t="str">
        <f t="shared" si="19"/>
        <v/>
      </c>
      <c r="Q155" t="str">
        <f t="shared" si="20"/>
        <v>Too low</v>
      </c>
    </row>
    <row r="156" spans="9:17" x14ac:dyDescent="0.25">
      <c r="I156" s="1">
        <f t="shared" si="14"/>
        <v>0</v>
      </c>
      <c r="J156" s="1">
        <f t="shared" si="15"/>
        <v>0</v>
      </c>
      <c r="K156" s="1">
        <f t="shared" si="16"/>
        <v>0</v>
      </c>
      <c r="M156" s="6" t="str">
        <f t="shared" si="17"/>
        <v/>
      </c>
      <c r="N156" s="1" t="str">
        <f t="shared" si="18"/>
        <v/>
      </c>
      <c r="P156" s="1" t="str">
        <f t="shared" si="19"/>
        <v/>
      </c>
      <c r="Q156" t="str">
        <f t="shared" si="20"/>
        <v>Too low</v>
      </c>
    </row>
    <row r="157" spans="9:17" x14ac:dyDescent="0.25">
      <c r="I157" s="1">
        <f t="shared" si="14"/>
        <v>0</v>
      </c>
      <c r="J157" s="1">
        <f t="shared" si="15"/>
        <v>0</v>
      </c>
      <c r="K157" s="1">
        <f t="shared" si="16"/>
        <v>0</v>
      </c>
      <c r="M157" s="6" t="str">
        <f t="shared" si="17"/>
        <v/>
      </c>
      <c r="N157" s="1" t="str">
        <f t="shared" si="18"/>
        <v/>
      </c>
      <c r="P157" s="1" t="str">
        <f t="shared" si="19"/>
        <v/>
      </c>
      <c r="Q157" t="str">
        <f t="shared" si="20"/>
        <v>Too low</v>
      </c>
    </row>
    <row r="158" spans="9:17" x14ac:dyDescent="0.25">
      <c r="I158" s="1">
        <f t="shared" si="14"/>
        <v>0</v>
      </c>
      <c r="J158" s="1">
        <f t="shared" si="15"/>
        <v>0</v>
      </c>
      <c r="K158" s="1">
        <f t="shared" si="16"/>
        <v>0</v>
      </c>
      <c r="M158" s="6" t="str">
        <f t="shared" si="17"/>
        <v/>
      </c>
      <c r="N158" s="1" t="str">
        <f t="shared" si="18"/>
        <v/>
      </c>
      <c r="P158" s="1" t="str">
        <f t="shared" si="19"/>
        <v/>
      </c>
      <c r="Q158" t="str">
        <f t="shared" si="20"/>
        <v>Too low</v>
      </c>
    </row>
    <row r="159" spans="9:17" x14ac:dyDescent="0.25">
      <c r="I159" s="1">
        <f t="shared" si="14"/>
        <v>0</v>
      </c>
      <c r="J159" s="1">
        <f t="shared" si="15"/>
        <v>0</v>
      </c>
      <c r="K159" s="1">
        <f t="shared" si="16"/>
        <v>0</v>
      </c>
      <c r="M159" s="6" t="str">
        <f t="shared" si="17"/>
        <v/>
      </c>
      <c r="N159" s="1" t="str">
        <f t="shared" si="18"/>
        <v/>
      </c>
      <c r="P159" s="1" t="str">
        <f t="shared" si="19"/>
        <v/>
      </c>
      <c r="Q159" t="str">
        <f t="shared" si="20"/>
        <v>Too low</v>
      </c>
    </row>
    <row r="160" spans="9:17" x14ac:dyDescent="0.25">
      <c r="I160" s="1">
        <f t="shared" si="14"/>
        <v>0</v>
      </c>
      <c r="J160" s="1">
        <f t="shared" si="15"/>
        <v>0</v>
      </c>
      <c r="K160" s="1">
        <f t="shared" si="16"/>
        <v>0</v>
      </c>
      <c r="M160" s="6" t="str">
        <f t="shared" si="17"/>
        <v/>
      </c>
      <c r="N160" s="1" t="str">
        <f t="shared" si="18"/>
        <v/>
      </c>
      <c r="P160" s="1" t="str">
        <f t="shared" si="19"/>
        <v/>
      </c>
      <c r="Q160" t="str">
        <f t="shared" si="20"/>
        <v>Too low</v>
      </c>
    </row>
    <row r="161" spans="9:17" x14ac:dyDescent="0.25">
      <c r="I161" s="1">
        <f t="shared" si="14"/>
        <v>0</v>
      </c>
      <c r="J161" s="1">
        <f t="shared" si="15"/>
        <v>0</v>
      </c>
      <c r="K161" s="1">
        <f t="shared" si="16"/>
        <v>0</v>
      </c>
      <c r="M161" s="6" t="str">
        <f t="shared" si="17"/>
        <v/>
      </c>
      <c r="N161" s="1" t="str">
        <f t="shared" si="18"/>
        <v/>
      </c>
      <c r="P161" s="1" t="str">
        <f t="shared" si="19"/>
        <v/>
      </c>
      <c r="Q161" t="str">
        <f t="shared" si="20"/>
        <v>Too low</v>
      </c>
    </row>
    <row r="162" spans="9:17" x14ac:dyDescent="0.25">
      <c r="I162" s="1">
        <f t="shared" si="14"/>
        <v>0</v>
      </c>
      <c r="J162" s="1">
        <f t="shared" si="15"/>
        <v>0</v>
      </c>
      <c r="K162" s="1">
        <f t="shared" si="16"/>
        <v>0</v>
      </c>
      <c r="M162" s="6" t="str">
        <f t="shared" si="17"/>
        <v/>
      </c>
      <c r="N162" s="1" t="str">
        <f t="shared" si="18"/>
        <v/>
      </c>
      <c r="P162" s="1" t="str">
        <f t="shared" si="19"/>
        <v/>
      </c>
      <c r="Q162" t="str">
        <f t="shared" si="20"/>
        <v>Too low</v>
      </c>
    </row>
    <row r="163" spans="9:17" x14ac:dyDescent="0.25">
      <c r="I163" s="1">
        <f t="shared" si="14"/>
        <v>0</v>
      </c>
      <c r="J163" s="1">
        <f t="shared" si="15"/>
        <v>0</v>
      </c>
      <c r="K163" s="1">
        <f t="shared" si="16"/>
        <v>0</v>
      </c>
      <c r="M163" s="6" t="str">
        <f t="shared" si="17"/>
        <v/>
      </c>
      <c r="N163" s="1" t="str">
        <f t="shared" si="18"/>
        <v/>
      </c>
      <c r="P163" s="1" t="str">
        <f t="shared" si="19"/>
        <v/>
      </c>
      <c r="Q163" t="str">
        <f t="shared" si="20"/>
        <v>Too low</v>
      </c>
    </row>
    <row r="164" spans="9:17" x14ac:dyDescent="0.25">
      <c r="I164" s="1">
        <f t="shared" si="14"/>
        <v>0</v>
      </c>
      <c r="J164" s="1">
        <f t="shared" si="15"/>
        <v>0</v>
      </c>
      <c r="K164" s="1">
        <f t="shared" si="16"/>
        <v>0</v>
      </c>
      <c r="M164" s="6" t="str">
        <f t="shared" si="17"/>
        <v/>
      </c>
      <c r="N164" s="1" t="str">
        <f t="shared" si="18"/>
        <v/>
      </c>
      <c r="P164" s="1" t="str">
        <f t="shared" si="19"/>
        <v/>
      </c>
      <c r="Q164" t="str">
        <f t="shared" si="20"/>
        <v>Too low</v>
      </c>
    </row>
    <row r="165" spans="9:17" x14ac:dyDescent="0.25">
      <c r="I165" s="1">
        <f t="shared" si="14"/>
        <v>0</v>
      </c>
      <c r="J165" s="1">
        <f t="shared" si="15"/>
        <v>0</v>
      </c>
      <c r="K165" s="1">
        <f t="shared" si="16"/>
        <v>0</v>
      </c>
      <c r="M165" s="6" t="str">
        <f t="shared" si="17"/>
        <v/>
      </c>
      <c r="N165" s="1" t="str">
        <f t="shared" si="18"/>
        <v/>
      </c>
      <c r="P165" s="1" t="str">
        <f t="shared" si="19"/>
        <v/>
      </c>
      <c r="Q165" t="str">
        <f t="shared" si="20"/>
        <v>Too low</v>
      </c>
    </row>
    <row r="166" spans="9:17" x14ac:dyDescent="0.25">
      <c r="I166" s="1">
        <f t="shared" si="14"/>
        <v>0</v>
      </c>
      <c r="J166" s="1">
        <f t="shared" si="15"/>
        <v>0</v>
      </c>
      <c r="K166" s="1">
        <f t="shared" si="16"/>
        <v>0</v>
      </c>
      <c r="M166" s="6" t="str">
        <f t="shared" si="17"/>
        <v/>
      </c>
      <c r="N166" s="1" t="str">
        <f t="shared" si="18"/>
        <v/>
      </c>
      <c r="P166" s="1" t="str">
        <f t="shared" si="19"/>
        <v/>
      </c>
      <c r="Q166" t="str">
        <f t="shared" si="20"/>
        <v>Too low</v>
      </c>
    </row>
    <row r="167" spans="9:17" x14ac:dyDescent="0.25">
      <c r="I167" s="1">
        <f t="shared" si="14"/>
        <v>0</v>
      </c>
      <c r="J167" s="1">
        <f t="shared" si="15"/>
        <v>0</v>
      </c>
      <c r="K167" s="1">
        <f t="shared" si="16"/>
        <v>0</v>
      </c>
      <c r="M167" s="6" t="str">
        <f t="shared" si="17"/>
        <v/>
      </c>
      <c r="N167" s="1" t="str">
        <f t="shared" si="18"/>
        <v/>
      </c>
      <c r="P167" s="1" t="str">
        <f t="shared" si="19"/>
        <v/>
      </c>
      <c r="Q167" t="str">
        <f t="shared" si="20"/>
        <v>Too low</v>
      </c>
    </row>
    <row r="168" spans="9:17" x14ac:dyDescent="0.25">
      <c r="I168" s="1">
        <f t="shared" si="14"/>
        <v>0</v>
      </c>
      <c r="J168" s="1">
        <f t="shared" si="15"/>
        <v>0</v>
      </c>
      <c r="K168" s="1">
        <f t="shared" si="16"/>
        <v>0</v>
      </c>
      <c r="M168" s="6" t="str">
        <f t="shared" si="17"/>
        <v/>
      </c>
      <c r="N168" s="1" t="str">
        <f t="shared" si="18"/>
        <v/>
      </c>
      <c r="P168" s="1" t="str">
        <f t="shared" si="19"/>
        <v/>
      </c>
      <c r="Q168" t="str">
        <f t="shared" si="20"/>
        <v>Too low</v>
      </c>
    </row>
    <row r="169" spans="9:17" x14ac:dyDescent="0.25">
      <c r="I169" s="1">
        <f t="shared" si="14"/>
        <v>0</v>
      </c>
      <c r="J169" s="1">
        <f t="shared" si="15"/>
        <v>0</v>
      </c>
      <c r="K169" s="1">
        <f t="shared" si="16"/>
        <v>0</v>
      </c>
      <c r="M169" s="6" t="str">
        <f t="shared" si="17"/>
        <v/>
      </c>
      <c r="N169" s="1" t="str">
        <f t="shared" si="18"/>
        <v/>
      </c>
      <c r="P169" s="1" t="str">
        <f t="shared" si="19"/>
        <v/>
      </c>
      <c r="Q169" t="str">
        <f t="shared" si="20"/>
        <v>Too low</v>
      </c>
    </row>
    <row r="170" spans="9:17" x14ac:dyDescent="0.25">
      <c r="I170" s="1">
        <f t="shared" si="14"/>
        <v>0</v>
      </c>
      <c r="J170" s="1">
        <f t="shared" si="15"/>
        <v>0</v>
      </c>
      <c r="K170" s="1">
        <f t="shared" si="16"/>
        <v>0</v>
      </c>
      <c r="M170" s="6" t="str">
        <f t="shared" si="17"/>
        <v/>
      </c>
      <c r="N170" s="1" t="str">
        <f t="shared" si="18"/>
        <v/>
      </c>
      <c r="P170" s="1" t="str">
        <f t="shared" si="19"/>
        <v/>
      </c>
      <c r="Q170" t="str">
        <f t="shared" si="20"/>
        <v>Too low</v>
      </c>
    </row>
    <row r="171" spans="9:17" x14ac:dyDescent="0.25">
      <c r="I171" s="1">
        <f t="shared" si="14"/>
        <v>0</v>
      </c>
      <c r="J171" s="1">
        <f t="shared" si="15"/>
        <v>0</v>
      </c>
      <c r="K171" s="1">
        <f t="shared" si="16"/>
        <v>0</v>
      </c>
      <c r="M171" s="6" t="str">
        <f t="shared" si="17"/>
        <v/>
      </c>
      <c r="N171" s="1" t="str">
        <f t="shared" si="18"/>
        <v/>
      </c>
      <c r="P171" s="1" t="str">
        <f t="shared" si="19"/>
        <v/>
      </c>
      <c r="Q171" t="str">
        <f t="shared" si="20"/>
        <v>Too low</v>
      </c>
    </row>
    <row r="172" spans="9:17" x14ac:dyDescent="0.25">
      <c r="I172" s="1">
        <f t="shared" si="14"/>
        <v>0</v>
      </c>
      <c r="J172" s="1">
        <f t="shared" si="15"/>
        <v>0</v>
      </c>
      <c r="K172" s="1">
        <f t="shared" si="16"/>
        <v>0</v>
      </c>
      <c r="M172" s="6" t="str">
        <f t="shared" si="17"/>
        <v/>
      </c>
      <c r="N172" s="1" t="str">
        <f t="shared" si="18"/>
        <v/>
      </c>
      <c r="P172" s="1" t="str">
        <f t="shared" si="19"/>
        <v/>
      </c>
      <c r="Q172" t="str">
        <f t="shared" si="20"/>
        <v>Too low</v>
      </c>
    </row>
    <row r="173" spans="9:17" x14ac:dyDescent="0.25">
      <c r="I173" s="1">
        <f t="shared" si="14"/>
        <v>0</v>
      </c>
      <c r="J173" s="1">
        <f t="shared" si="15"/>
        <v>0</v>
      </c>
      <c r="K173" s="1">
        <f t="shared" si="16"/>
        <v>0</v>
      </c>
      <c r="M173" s="6" t="str">
        <f t="shared" si="17"/>
        <v/>
      </c>
      <c r="N173" s="1" t="str">
        <f t="shared" si="18"/>
        <v/>
      </c>
      <c r="P173" s="1" t="str">
        <f t="shared" si="19"/>
        <v/>
      </c>
      <c r="Q173" t="str">
        <f t="shared" si="20"/>
        <v>Too low</v>
      </c>
    </row>
    <row r="174" spans="9:17" x14ac:dyDescent="0.25">
      <c r="I174" s="1">
        <f t="shared" si="14"/>
        <v>0</v>
      </c>
      <c r="J174" s="1">
        <f t="shared" si="15"/>
        <v>0</v>
      </c>
      <c r="K174" s="1">
        <f t="shared" si="16"/>
        <v>0</v>
      </c>
      <c r="M174" s="6" t="str">
        <f t="shared" si="17"/>
        <v/>
      </c>
      <c r="N174" s="1" t="str">
        <f t="shared" si="18"/>
        <v/>
      </c>
      <c r="P174" s="1" t="str">
        <f t="shared" si="19"/>
        <v/>
      </c>
      <c r="Q174" t="str">
        <f t="shared" si="20"/>
        <v>Too low</v>
      </c>
    </row>
    <row r="175" spans="9:17" x14ac:dyDescent="0.25">
      <c r="I175" s="1">
        <f t="shared" si="14"/>
        <v>0</v>
      </c>
      <c r="J175" s="1">
        <f t="shared" si="15"/>
        <v>0</v>
      </c>
      <c r="K175" s="1">
        <f t="shared" si="16"/>
        <v>0</v>
      </c>
      <c r="M175" s="6" t="str">
        <f t="shared" si="17"/>
        <v/>
      </c>
      <c r="N175" s="1" t="str">
        <f t="shared" si="18"/>
        <v/>
      </c>
      <c r="P175" s="1" t="str">
        <f t="shared" si="19"/>
        <v/>
      </c>
      <c r="Q175" t="str">
        <f t="shared" si="20"/>
        <v>Too low</v>
      </c>
    </row>
    <row r="176" spans="9:17" x14ac:dyDescent="0.25">
      <c r="I176" s="1">
        <f t="shared" si="14"/>
        <v>0</v>
      </c>
      <c r="J176" s="1">
        <f t="shared" si="15"/>
        <v>0</v>
      </c>
      <c r="K176" s="1">
        <f t="shared" si="16"/>
        <v>0</v>
      </c>
      <c r="M176" s="6" t="str">
        <f t="shared" si="17"/>
        <v/>
      </c>
      <c r="N176" s="1" t="str">
        <f t="shared" si="18"/>
        <v/>
      </c>
      <c r="P176" s="1" t="str">
        <f t="shared" si="19"/>
        <v/>
      </c>
      <c r="Q176" t="str">
        <f t="shared" si="20"/>
        <v>Too low</v>
      </c>
    </row>
    <row r="177" spans="9:17" x14ac:dyDescent="0.25">
      <c r="I177" s="1">
        <f t="shared" si="14"/>
        <v>0</v>
      </c>
      <c r="J177" s="1">
        <f t="shared" si="15"/>
        <v>0</v>
      </c>
      <c r="K177" s="1">
        <f t="shared" si="16"/>
        <v>0</v>
      </c>
      <c r="M177" s="6" t="str">
        <f t="shared" si="17"/>
        <v/>
      </c>
      <c r="N177" s="1" t="str">
        <f t="shared" si="18"/>
        <v/>
      </c>
      <c r="P177" s="1" t="str">
        <f t="shared" si="19"/>
        <v/>
      </c>
      <c r="Q177" t="str">
        <f t="shared" si="20"/>
        <v>Too low</v>
      </c>
    </row>
    <row r="178" spans="9:17" x14ac:dyDescent="0.25">
      <c r="I178" s="1">
        <f t="shared" si="14"/>
        <v>0</v>
      </c>
      <c r="J178" s="1">
        <f t="shared" si="15"/>
        <v>0</v>
      </c>
      <c r="K178" s="1">
        <f t="shared" si="16"/>
        <v>0</v>
      </c>
      <c r="M178" s="6" t="str">
        <f t="shared" si="17"/>
        <v/>
      </c>
      <c r="N178" s="1" t="str">
        <f t="shared" si="18"/>
        <v/>
      </c>
      <c r="P178" s="1" t="str">
        <f t="shared" si="19"/>
        <v/>
      </c>
      <c r="Q178" t="str">
        <f t="shared" si="20"/>
        <v>Too low</v>
      </c>
    </row>
    <row r="179" spans="9:17" x14ac:dyDescent="0.25">
      <c r="I179" s="1">
        <f t="shared" si="14"/>
        <v>0</v>
      </c>
      <c r="J179" s="1">
        <f t="shared" si="15"/>
        <v>0</v>
      </c>
      <c r="K179" s="1">
        <f t="shared" si="16"/>
        <v>0</v>
      </c>
      <c r="M179" s="6" t="str">
        <f t="shared" si="17"/>
        <v/>
      </c>
      <c r="N179" s="1" t="str">
        <f t="shared" si="18"/>
        <v/>
      </c>
      <c r="P179" s="1" t="str">
        <f t="shared" si="19"/>
        <v/>
      </c>
      <c r="Q179" t="str">
        <f t="shared" si="20"/>
        <v>Too low</v>
      </c>
    </row>
    <row r="180" spans="9:17" x14ac:dyDescent="0.25">
      <c r="I180" s="1">
        <f t="shared" si="14"/>
        <v>0</v>
      </c>
      <c r="J180" s="1">
        <f t="shared" si="15"/>
        <v>0</v>
      </c>
      <c r="K180" s="1">
        <f t="shared" si="16"/>
        <v>0</v>
      </c>
      <c r="M180" s="6" t="str">
        <f t="shared" si="17"/>
        <v/>
      </c>
      <c r="N180" s="1" t="str">
        <f t="shared" si="18"/>
        <v/>
      </c>
      <c r="P180" s="1" t="str">
        <f t="shared" si="19"/>
        <v/>
      </c>
      <c r="Q180" t="str">
        <f t="shared" si="20"/>
        <v>Too low</v>
      </c>
    </row>
    <row r="181" spans="9:17" x14ac:dyDescent="0.25">
      <c r="I181" s="1">
        <f t="shared" si="14"/>
        <v>0</v>
      </c>
      <c r="J181" s="1">
        <f t="shared" si="15"/>
        <v>0</v>
      </c>
      <c r="K181" s="1">
        <f t="shared" si="16"/>
        <v>0</v>
      </c>
      <c r="M181" s="6" t="str">
        <f t="shared" si="17"/>
        <v/>
      </c>
      <c r="N181" s="1" t="str">
        <f t="shared" si="18"/>
        <v/>
      </c>
      <c r="P181" s="1" t="str">
        <f t="shared" si="19"/>
        <v/>
      </c>
      <c r="Q181" t="str">
        <f t="shared" si="20"/>
        <v>Too low</v>
      </c>
    </row>
    <row r="182" spans="9:17" x14ac:dyDescent="0.25">
      <c r="I182" s="1">
        <f t="shared" si="14"/>
        <v>0</v>
      </c>
      <c r="J182" s="1">
        <f t="shared" si="15"/>
        <v>0</v>
      </c>
      <c r="K182" s="1">
        <f t="shared" si="16"/>
        <v>0</v>
      </c>
      <c r="M182" s="6" t="str">
        <f t="shared" si="17"/>
        <v/>
      </c>
      <c r="N182" s="1" t="str">
        <f t="shared" si="18"/>
        <v/>
      </c>
      <c r="P182" s="1" t="str">
        <f t="shared" si="19"/>
        <v/>
      </c>
      <c r="Q182" t="str">
        <f t="shared" si="20"/>
        <v>Too low</v>
      </c>
    </row>
    <row r="183" spans="9:17" x14ac:dyDescent="0.25">
      <c r="I183" s="1">
        <f t="shared" si="14"/>
        <v>0</v>
      </c>
      <c r="J183" s="1">
        <f t="shared" si="15"/>
        <v>0</v>
      </c>
      <c r="K183" s="1">
        <f t="shared" si="16"/>
        <v>0</v>
      </c>
      <c r="M183" s="6" t="str">
        <f t="shared" si="17"/>
        <v/>
      </c>
      <c r="N183" s="1" t="str">
        <f t="shared" si="18"/>
        <v/>
      </c>
      <c r="P183" s="1" t="str">
        <f t="shared" si="19"/>
        <v/>
      </c>
      <c r="Q183" t="str">
        <f t="shared" si="20"/>
        <v>Too low</v>
      </c>
    </row>
    <row r="184" spans="9:17" x14ac:dyDescent="0.25">
      <c r="I184" s="1">
        <f t="shared" si="14"/>
        <v>0</v>
      </c>
      <c r="J184" s="1">
        <f t="shared" si="15"/>
        <v>0</v>
      </c>
      <c r="K184" s="1">
        <f t="shared" si="16"/>
        <v>0</v>
      </c>
      <c r="M184" s="6" t="str">
        <f t="shared" si="17"/>
        <v/>
      </c>
      <c r="N184" s="1" t="str">
        <f t="shared" si="18"/>
        <v/>
      </c>
      <c r="P184" s="1" t="str">
        <f t="shared" si="19"/>
        <v/>
      </c>
      <c r="Q184" t="str">
        <f t="shared" si="20"/>
        <v>Too low</v>
      </c>
    </row>
    <row r="185" spans="9:17" x14ac:dyDescent="0.25">
      <c r="I185" s="1">
        <f t="shared" si="14"/>
        <v>0</v>
      </c>
      <c r="J185" s="1">
        <f t="shared" si="15"/>
        <v>0</v>
      </c>
      <c r="K185" s="1">
        <f t="shared" si="16"/>
        <v>0</v>
      </c>
      <c r="M185" s="6" t="str">
        <f t="shared" si="17"/>
        <v/>
      </c>
      <c r="N185" s="1" t="str">
        <f t="shared" si="18"/>
        <v/>
      </c>
      <c r="P185" s="1" t="str">
        <f t="shared" si="19"/>
        <v/>
      </c>
      <c r="Q185" t="str">
        <f t="shared" si="20"/>
        <v>Too low</v>
      </c>
    </row>
    <row r="186" spans="9:17" x14ac:dyDescent="0.25">
      <c r="I186" s="1">
        <f t="shared" si="14"/>
        <v>0</v>
      </c>
      <c r="J186" s="1">
        <f t="shared" si="15"/>
        <v>0</v>
      </c>
      <c r="K186" s="1">
        <f t="shared" si="16"/>
        <v>0</v>
      </c>
      <c r="M186" s="6" t="str">
        <f t="shared" si="17"/>
        <v/>
      </c>
      <c r="N186" s="1" t="str">
        <f t="shared" si="18"/>
        <v/>
      </c>
      <c r="P186" s="1" t="str">
        <f t="shared" si="19"/>
        <v/>
      </c>
      <c r="Q186" t="str">
        <f t="shared" si="20"/>
        <v>Too low</v>
      </c>
    </row>
    <row r="187" spans="9:17" x14ac:dyDescent="0.25">
      <c r="I187" s="1">
        <f t="shared" si="14"/>
        <v>0</v>
      </c>
      <c r="J187" s="1">
        <f t="shared" si="15"/>
        <v>0</v>
      </c>
      <c r="K187" s="1">
        <f t="shared" si="16"/>
        <v>0</v>
      </c>
      <c r="M187" s="6" t="str">
        <f t="shared" si="17"/>
        <v/>
      </c>
      <c r="N187" s="1" t="str">
        <f t="shared" si="18"/>
        <v/>
      </c>
      <c r="P187" s="1" t="str">
        <f t="shared" si="19"/>
        <v/>
      </c>
      <c r="Q187" t="str">
        <f t="shared" si="20"/>
        <v>Too low</v>
      </c>
    </row>
    <row r="188" spans="9:17" x14ac:dyDescent="0.25">
      <c r="I188" s="1">
        <f t="shared" si="14"/>
        <v>0</v>
      </c>
      <c r="J188" s="1">
        <f t="shared" si="15"/>
        <v>0</v>
      </c>
      <c r="K188" s="1">
        <f t="shared" si="16"/>
        <v>0</v>
      </c>
      <c r="M188" s="6" t="str">
        <f t="shared" si="17"/>
        <v/>
      </c>
      <c r="N188" s="1" t="str">
        <f t="shared" si="18"/>
        <v/>
      </c>
      <c r="P188" s="1" t="str">
        <f t="shared" si="19"/>
        <v/>
      </c>
      <c r="Q188" t="str">
        <f t="shared" si="20"/>
        <v>Too low</v>
      </c>
    </row>
    <row r="189" spans="9:17" x14ac:dyDescent="0.25">
      <c r="I189" s="1">
        <f t="shared" si="14"/>
        <v>0</v>
      </c>
      <c r="J189" s="1">
        <f t="shared" si="15"/>
        <v>0</v>
      </c>
      <c r="K189" s="1">
        <f t="shared" si="16"/>
        <v>0</v>
      </c>
      <c r="M189" s="6" t="str">
        <f t="shared" si="17"/>
        <v/>
      </c>
      <c r="N189" s="1" t="str">
        <f t="shared" si="18"/>
        <v/>
      </c>
      <c r="P189" s="1" t="str">
        <f t="shared" si="19"/>
        <v/>
      </c>
      <c r="Q189" t="str">
        <f t="shared" si="20"/>
        <v>Too low</v>
      </c>
    </row>
    <row r="190" spans="9:17" x14ac:dyDescent="0.25">
      <c r="I190" s="1">
        <f t="shared" si="14"/>
        <v>0</v>
      </c>
      <c r="J190" s="1">
        <f t="shared" si="15"/>
        <v>0</v>
      </c>
      <c r="K190" s="1">
        <f t="shared" si="16"/>
        <v>0</v>
      </c>
      <c r="M190" s="6" t="str">
        <f t="shared" si="17"/>
        <v/>
      </c>
      <c r="N190" s="1" t="str">
        <f t="shared" si="18"/>
        <v/>
      </c>
      <c r="P190" s="1" t="str">
        <f t="shared" si="19"/>
        <v/>
      </c>
      <c r="Q190" t="str">
        <f t="shared" si="20"/>
        <v>Too low</v>
      </c>
    </row>
    <row r="191" spans="9:17" x14ac:dyDescent="0.25">
      <c r="I191" s="1">
        <f t="shared" si="14"/>
        <v>0</v>
      </c>
      <c r="J191" s="1">
        <f t="shared" si="15"/>
        <v>0</v>
      </c>
      <c r="K191" s="1">
        <f t="shared" si="16"/>
        <v>0</v>
      </c>
      <c r="M191" s="6" t="str">
        <f t="shared" si="17"/>
        <v/>
      </c>
      <c r="N191" s="1" t="str">
        <f t="shared" si="18"/>
        <v/>
      </c>
      <c r="P191" s="1" t="str">
        <f t="shared" si="19"/>
        <v/>
      </c>
      <c r="Q191" t="str">
        <f t="shared" si="20"/>
        <v>Too low</v>
      </c>
    </row>
    <row r="192" spans="9:17" x14ac:dyDescent="0.25">
      <c r="I192" s="1">
        <f t="shared" si="14"/>
        <v>0</v>
      </c>
      <c r="J192" s="1">
        <f t="shared" si="15"/>
        <v>0</v>
      </c>
      <c r="K192" s="1">
        <f t="shared" si="16"/>
        <v>0</v>
      </c>
      <c r="M192" s="6" t="str">
        <f t="shared" si="17"/>
        <v/>
      </c>
      <c r="N192" s="1" t="str">
        <f t="shared" si="18"/>
        <v/>
      </c>
      <c r="P192" s="1" t="str">
        <f t="shared" si="19"/>
        <v/>
      </c>
      <c r="Q192" t="str">
        <f t="shared" si="20"/>
        <v>Too low</v>
      </c>
    </row>
    <row r="193" spans="9:17" x14ac:dyDescent="0.25">
      <c r="I193" s="1">
        <f t="shared" si="14"/>
        <v>0</v>
      </c>
      <c r="J193" s="1">
        <f t="shared" si="15"/>
        <v>0</v>
      </c>
      <c r="K193" s="1">
        <f t="shared" si="16"/>
        <v>0</v>
      </c>
      <c r="M193" s="6" t="str">
        <f t="shared" si="17"/>
        <v/>
      </c>
      <c r="N193" s="1" t="str">
        <f t="shared" si="18"/>
        <v/>
      </c>
      <c r="P193" s="1" t="str">
        <f t="shared" si="19"/>
        <v/>
      </c>
      <c r="Q193" t="str">
        <f t="shared" si="20"/>
        <v>Too low</v>
      </c>
    </row>
    <row r="194" spans="9:17" x14ac:dyDescent="0.25">
      <c r="I194" s="1">
        <f t="shared" ref="I194:I257" si="21">E194 + (F194 * 12)</f>
        <v>0</v>
      </c>
      <c r="J194" s="1">
        <f t="shared" ref="J194:J257" si="22">I194 * G194</f>
        <v>0</v>
      </c>
      <c r="K194" s="1">
        <f t="shared" ref="K194:K257" si="23">I194 + J194</f>
        <v>0</v>
      </c>
      <c r="M194" s="6" t="str">
        <f t="shared" ref="M194:M257" si="24">IF(K194=0,"", (L194 - K194) / K194 * 100)</f>
        <v/>
      </c>
      <c r="N194" s="1" t="str">
        <f t="shared" ref="N194:N257" si="25">IF(I194=0,"", I194 / 12)</f>
        <v/>
      </c>
      <c r="P194" s="1" t="str">
        <f t="shared" ref="P194:P257" si="26">IF(AND(O194&gt;0,I194&gt;0), I194/O194, "")</f>
        <v/>
      </c>
      <c r="Q194" t="str">
        <f t="shared" ref="Q194:Q257" si="27">IF(G194 &lt; 0.1, "Too low", "OK")</f>
        <v>Too low</v>
      </c>
    </row>
    <row r="195" spans="9:17" x14ac:dyDescent="0.25">
      <c r="I195" s="1">
        <f t="shared" si="21"/>
        <v>0</v>
      </c>
      <c r="J195" s="1">
        <f t="shared" si="22"/>
        <v>0</v>
      </c>
      <c r="K195" s="1">
        <f t="shared" si="23"/>
        <v>0</v>
      </c>
      <c r="M195" s="6" t="str">
        <f t="shared" si="24"/>
        <v/>
      </c>
      <c r="N195" s="1" t="str">
        <f t="shared" si="25"/>
        <v/>
      </c>
      <c r="P195" s="1" t="str">
        <f t="shared" si="26"/>
        <v/>
      </c>
      <c r="Q195" t="str">
        <f t="shared" si="27"/>
        <v>Too low</v>
      </c>
    </row>
    <row r="196" spans="9:17" x14ac:dyDescent="0.25">
      <c r="I196" s="1">
        <f t="shared" si="21"/>
        <v>0</v>
      </c>
      <c r="J196" s="1">
        <f t="shared" si="22"/>
        <v>0</v>
      </c>
      <c r="K196" s="1">
        <f t="shared" si="23"/>
        <v>0</v>
      </c>
      <c r="M196" s="6" t="str">
        <f t="shared" si="24"/>
        <v/>
      </c>
      <c r="N196" s="1" t="str">
        <f t="shared" si="25"/>
        <v/>
      </c>
      <c r="P196" s="1" t="str">
        <f t="shared" si="26"/>
        <v/>
      </c>
      <c r="Q196" t="str">
        <f t="shared" si="27"/>
        <v>Too low</v>
      </c>
    </row>
    <row r="197" spans="9:17" x14ac:dyDescent="0.25">
      <c r="I197" s="1">
        <f t="shared" si="21"/>
        <v>0</v>
      </c>
      <c r="J197" s="1">
        <f t="shared" si="22"/>
        <v>0</v>
      </c>
      <c r="K197" s="1">
        <f t="shared" si="23"/>
        <v>0</v>
      </c>
      <c r="M197" s="6" t="str">
        <f t="shared" si="24"/>
        <v/>
      </c>
      <c r="N197" s="1" t="str">
        <f t="shared" si="25"/>
        <v/>
      </c>
      <c r="P197" s="1" t="str">
        <f t="shared" si="26"/>
        <v/>
      </c>
      <c r="Q197" t="str">
        <f t="shared" si="27"/>
        <v>Too low</v>
      </c>
    </row>
    <row r="198" spans="9:17" x14ac:dyDescent="0.25">
      <c r="I198" s="1">
        <f t="shared" si="21"/>
        <v>0</v>
      </c>
      <c r="J198" s="1">
        <f t="shared" si="22"/>
        <v>0</v>
      </c>
      <c r="K198" s="1">
        <f t="shared" si="23"/>
        <v>0</v>
      </c>
      <c r="M198" s="6" t="str">
        <f t="shared" si="24"/>
        <v/>
      </c>
      <c r="N198" s="1" t="str">
        <f t="shared" si="25"/>
        <v/>
      </c>
      <c r="P198" s="1" t="str">
        <f t="shared" si="26"/>
        <v/>
      </c>
      <c r="Q198" t="str">
        <f t="shared" si="27"/>
        <v>Too low</v>
      </c>
    </row>
    <row r="199" spans="9:17" x14ac:dyDescent="0.25">
      <c r="I199" s="1">
        <f t="shared" si="21"/>
        <v>0</v>
      </c>
      <c r="J199" s="1">
        <f t="shared" si="22"/>
        <v>0</v>
      </c>
      <c r="K199" s="1">
        <f t="shared" si="23"/>
        <v>0</v>
      </c>
      <c r="M199" s="6" t="str">
        <f t="shared" si="24"/>
        <v/>
      </c>
      <c r="N199" s="1" t="str">
        <f t="shared" si="25"/>
        <v/>
      </c>
      <c r="P199" s="1" t="str">
        <f t="shared" si="26"/>
        <v/>
      </c>
      <c r="Q199" t="str">
        <f t="shared" si="27"/>
        <v>Too low</v>
      </c>
    </row>
    <row r="200" spans="9:17" x14ac:dyDescent="0.25">
      <c r="I200" s="1">
        <f t="shared" si="21"/>
        <v>0</v>
      </c>
      <c r="J200" s="1">
        <f t="shared" si="22"/>
        <v>0</v>
      </c>
      <c r="K200" s="1">
        <f t="shared" si="23"/>
        <v>0</v>
      </c>
      <c r="M200" s="6" t="str">
        <f t="shared" si="24"/>
        <v/>
      </c>
      <c r="N200" s="1" t="str">
        <f t="shared" si="25"/>
        <v/>
      </c>
      <c r="P200" s="1" t="str">
        <f t="shared" si="26"/>
        <v/>
      </c>
      <c r="Q200" t="str">
        <f t="shared" si="27"/>
        <v>Too low</v>
      </c>
    </row>
    <row r="201" spans="9:17" x14ac:dyDescent="0.25">
      <c r="I201" s="1">
        <f t="shared" si="21"/>
        <v>0</v>
      </c>
      <c r="J201" s="1">
        <f t="shared" si="22"/>
        <v>0</v>
      </c>
      <c r="K201" s="1">
        <f t="shared" si="23"/>
        <v>0</v>
      </c>
      <c r="M201" s="6" t="str">
        <f t="shared" si="24"/>
        <v/>
      </c>
      <c r="N201" s="1" t="str">
        <f t="shared" si="25"/>
        <v/>
      </c>
      <c r="P201" s="1" t="str">
        <f t="shared" si="26"/>
        <v/>
      </c>
      <c r="Q201" t="str">
        <f t="shared" si="27"/>
        <v>Too low</v>
      </c>
    </row>
    <row r="202" spans="9:17" x14ac:dyDescent="0.25">
      <c r="I202" s="1">
        <f t="shared" si="21"/>
        <v>0</v>
      </c>
      <c r="J202" s="1">
        <f t="shared" si="22"/>
        <v>0</v>
      </c>
      <c r="K202" s="1">
        <f t="shared" si="23"/>
        <v>0</v>
      </c>
      <c r="M202" s="6" t="str">
        <f t="shared" si="24"/>
        <v/>
      </c>
      <c r="N202" s="1" t="str">
        <f t="shared" si="25"/>
        <v/>
      </c>
      <c r="P202" s="1" t="str">
        <f t="shared" si="26"/>
        <v/>
      </c>
      <c r="Q202" t="str">
        <f t="shared" si="27"/>
        <v>Too low</v>
      </c>
    </row>
    <row r="203" spans="9:17" x14ac:dyDescent="0.25">
      <c r="I203" s="1">
        <f t="shared" si="21"/>
        <v>0</v>
      </c>
      <c r="J203" s="1">
        <f t="shared" si="22"/>
        <v>0</v>
      </c>
      <c r="K203" s="1">
        <f t="shared" si="23"/>
        <v>0</v>
      </c>
      <c r="M203" s="6" t="str">
        <f t="shared" si="24"/>
        <v/>
      </c>
      <c r="N203" s="1" t="str">
        <f t="shared" si="25"/>
        <v/>
      </c>
      <c r="P203" s="1" t="str">
        <f t="shared" si="26"/>
        <v/>
      </c>
      <c r="Q203" t="str">
        <f t="shared" si="27"/>
        <v>Too low</v>
      </c>
    </row>
    <row r="204" spans="9:17" x14ac:dyDescent="0.25">
      <c r="I204" s="1">
        <f t="shared" si="21"/>
        <v>0</v>
      </c>
      <c r="J204" s="1">
        <f t="shared" si="22"/>
        <v>0</v>
      </c>
      <c r="K204" s="1">
        <f t="shared" si="23"/>
        <v>0</v>
      </c>
      <c r="M204" s="6" t="str">
        <f t="shared" si="24"/>
        <v/>
      </c>
      <c r="N204" s="1" t="str">
        <f t="shared" si="25"/>
        <v/>
      </c>
      <c r="P204" s="1" t="str">
        <f t="shared" si="26"/>
        <v/>
      </c>
      <c r="Q204" t="str">
        <f t="shared" si="27"/>
        <v>Too low</v>
      </c>
    </row>
    <row r="205" spans="9:17" x14ac:dyDescent="0.25">
      <c r="I205" s="1">
        <f t="shared" si="21"/>
        <v>0</v>
      </c>
      <c r="J205" s="1">
        <f t="shared" si="22"/>
        <v>0</v>
      </c>
      <c r="K205" s="1">
        <f t="shared" si="23"/>
        <v>0</v>
      </c>
      <c r="M205" s="6" t="str">
        <f t="shared" si="24"/>
        <v/>
      </c>
      <c r="N205" s="1" t="str">
        <f t="shared" si="25"/>
        <v/>
      </c>
      <c r="P205" s="1" t="str">
        <f t="shared" si="26"/>
        <v/>
      </c>
      <c r="Q205" t="str">
        <f t="shared" si="27"/>
        <v>Too low</v>
      </c>
    </row>
    <row r="206" spans="9:17" x14ac:dyDescent="0.25">
      <c r="I206" s="1">
        <f t="shared" si="21"/>
        <v>0</v>
      </c>
      <c r="J206" s="1">
        <f t="shared" si="22"/>
        <v>0</v>
      </c>
      <c r="K206" s="1">
        <f t="shared" si="23"/>
        <v>0</v>
      </c>
      <c r="M206" s="6" t="str">
        <f t="shared" si="24"/>
        <v/>
      </c>
      <c r="N206" s="1" t="str">
        <f t="shared" si="25"/>
        <v/>
      </c>
      <c r="P206" s="1" t="str">
        <f t="shared" si="26"/>
        <v/>
      </c>
      <c r="Q206" t="str">
        <f t="shared" si="27"/>
        <v>Too low</v>
      </c>
    </row>
    <row r="207" spans="9:17" x14ac:dyDescent="0.25">
      <c r="I207" s="1">
        <f t="shared" si="21"/>
        <v>0</v>
      </c>
      <c r="J207" s="1">
        <f t="shared" si="22"/>
        <v>0</v>
      </c>
      <c r="K207" s="1">
        <f t="shared" si="23"/>
        <v>0</v>
      </c>
      <c r="M207" s="6" t="str">
        <f t="shared" si="24"/>
        <v/>
      </c>
      <c r="N207" s="1" t="str">
        <f t="shared" si="25"/>
        <v/>
      </c>
      <c r="P207" s="1" t="str">
        <f t="shared" si="26"/>
        <v/>
      </c>
      <c r="Q207" t="str">
        <f t="shared" si="27"/>
        <v>Too low</v>
      </c>
    </row>
    <row r="208" spans="9:17" x14ac:dyDescent="0.25">
      <c r="I208" s="1">
        <f t="shared" si="21"/>
        <v>0</v>
      </c>
      <c r="J208" s="1">
        <f t="shared" si="22"/>
        <v>0</v>
      </c>
      <c r="K208" s="1">
        <f t="shared" si="23"/>
        <v>0</v>
      </c>
      <c r="M208" s="6" t="str">
        <f t="shared" si="24"/>
        <v/>
      </c>
      <c r="N208" s="1" t="str">
        <f t="shared" si="25"/>
        <v/>
      </c>
      <c r="P208" s="1" t="str">
        <f t="shared" si="26"/>
        <v/>
      </c>
      <c r="Q208" t="str">
        <f t="shared" si="27"/>
        <v>Too low</v>
      </c>
    </row>
    <row r="209" spans="9:17" x14ac:dyDescent="0.25">
      <c r="I209" s="1">
        <f t="shared" si="21"/>
        <v>0</v>
      </c>
      <c r="J209" s="1">
        <f t="shared" si="22"/>
        <v>0</v>
      </c>
      <c r="K209" s="1">
        <f t="shared" si="23"/>
        <v>0</v>
      </c>
      <c r="M209" s="6" t="str">
        <f t="shared" si="24"/>
        <v/>
      </c>
      <c r="N209" s="1" t="str">
        <f t="shared" si="25"/>
        <v/>
      </c>
      <c r="P209" s="1" t="str">
        <f t="shared" si="26"/>
        <v/>
      </c>
      <c r="Q209" t="str">
        <f t="shared" si="27"/>
        <v>Too low</v>
      </c>
    </row>
    <row r="210" spans="9:17" x14ac:dyDescent="0.25">
      <c r="I210" s="1">
        <f t="shared" si="21"/>
        <v>0</v>
      </c>
      <c r="J210" s="1">
        <f t="shared" si="22"/>
        <v>0</v>
      </c>
      <c r="K210" s="1">
        <f t="shared" si="23"/>
        <v>0</v>
      </c>
      <c r="M210" s="6" t="str">
        <f t="shared" si="24"/>
        <v/>
      </c>
      <c r="N210" s="1" t="str">
        <f t="shared" si="25"/>
        <v/>
      </c>
      <c r="P210" s="1" t="str">
        <f t="shared" si="26"/>
        <v/>
      </c>
      <c r="Q210" t="str">
        <f t="shared" si="27"/>
        <v>Too low</v>
      </c>
    </row>
    <row r="211" spans="9:17" x14ac:dyDescent="0.25">
      <c r="I211" s="1">
        <f t="shared" si="21"/>
        <v>0</v>
      </c>
      <c r="J211" s="1">
        <f t="shared" si="22"/>
        <v>0</v>
      </c>
      <c r="K211" s="1">
        <f t="shared" si="23"/>
        <v>0</v>
      </c>
      <c r="M211" s="6" t="str">
        <f t="shared" si="24"/>
        <v/>
      </c>
      <c r="N211" s="1" t="str">
        <f t="shared" si="25"/>
        <v/>
      </c>
      <c r="P211" s="1" t="str">
        <f t="shared" si="26"/>
        <v/>
      </c>
      <c r="Q211" t="str">
        <f t="shared" si="27"/>
        <v>Too low</v>
      </c>
    </row>
    <row r="212" spans="9:17" x14ac:dyDescent="0.25">
      <c r="I212" s="1">
        <f t="shared" si="21"/>
        <v>0</v>
      </c>
      <c r="J212" s="1">
        <f t="shared" si="22"/>
        <v>0</v>
      </c>
      <c r="K212" s="1">
        <f t="shared" si="23"/>
        <v>0</v>
      </c>
      <c r="M212" s="6" t="str">
        <f t="shared" si="24"/>
        <v/>
      </c>
      <c r="N212" s="1" t="str">
        <f t="shared" si="25"/>
        <v/>
      </c>
      <c r="P212" s="1" t="str">
        <f t="shared" si="26"/>
        <v/>
      </c>
      <c r="Q212" t="str">
        <f t="shared" si="27"/>
        <v>Too low</v>
      </c>
    </row>
    <row r="213" spans="9:17" x14ac:dyDescent="0.25">
      <c r="I213" s="1">
        <f t="shared" si="21"/>
        <v>0</v>
      </c>
      <c r="J213" s="1">
        <f t="shared" si="22"/>
        <v>0</v>
      </c>
      <c r="K213" s="1">
        <f t="shared" si="23"/>
        <v>0</v>
      </c>
      <c r="M213" s="6" t="str">
        <f t="shared" si="24"/>
        <v/>
      </c>
      <c r="N213" s="1" t="str">
        <f t="shared" si="25"/>
        <v/>
      </c>
      <c r="P213" s="1" t="str">
        <f t="shared" si="26"/>
        <v/>
      </c>
      <c r="Q213" t="str">
        <f t="shared" si="27"/>
        <v>Too low</v>
      </c>
    </row>
    <row r="214" spans="9:17" x14ac:dyDescent="0.25">
      <c r="I214" s="1">
        <f t="shared" si="21"/>
        <v>0</v>
      </c>
      <c r="J214" s="1">
        <f t="shared" si="22"/>
        <v>0</v>
      </c>
      <c r="K214" s="1">
        <f t="shared" si="23"/>
        <v>0</v>
      </c>
      <c r="M214" s="6" t="str">
        <f t="shared" si="24"/>
        <v/>
      </c>
      <c r="N214" s="1" t="str">
        <f t="shared" si="25"/>
        <v/>
      </c>
      <c r="P214" s="1" t="str">
        <f t="shared" si="26"/>
        <v/>
      </c>
      <c r="Q214" t="str">
        <f t="shared" si="27"/>
        <v>Too low</v>
      </c>
    </row>
    <row r="215" spans="9:17" x14ac:dyDescent="0.25">
      <c r="I215" s="1">
        <f t="shared" si="21"/>
        <v>0</v>
      </c>
      <c r="J215" s="1">
        <f t="shared" si="22"/>
        <v>0</v>
      </c>
      <c r="K215" s="1">
        <f t="shared" si="23"/>
        <v>0</v>
      </c>
      <c r="M215" s="6" t="str">
        <f t="shared" si="24"/>
        <v/>
      </c>
      <c r="N215" s="1" t="str">
        <f t="shared" si="25"/>
        <v/>
      </c>
      <c r="P215" s="1" t="str">
        <f t="shared" si="26"/>
        <v/>
      </c>
      <c r="Q215" t="str">
        <f t="shared" si="27"/>
        <v>Too low</v>
      </c>
    </row>
    <row r="216" spans="9:17" x14ac:dyDescent="0.25">
      <c r="I216" s="1">
        <f t="shared" si="21"/>
        <v>0</v>
      </c>
      <c r="J216" s="1">
        <f t="shared" si="22"/>
        <v>0</v>
      </c>
      <c r="K216" s="1">
        <f t="shared" si="23"/>
        <v>0</v>
      </c>
      <c r="M216" s="6" t="str">
        <f t="shared" si="24"/>
        <v/>
      </c>
      <c r="N216" s="1" t="str">
        <f t="shared" si="25"/>
        <v/>
      </c>
      <c r="P216" s="1" t="str">
        <f t="shared" si="26"/>
        <v/>
      </c>
      <c r="Q216" t="str">
        <f t="shared" si="27"/>
        <v>Too low</v>
      </c>
    </row>
    <row r="217" spans="9:17" x14ac:dyDescent="0.25">
      <c r="I217" s="1">
        <f t="shared" si="21"/>
        <v>0</v>
      </c>
      <c r="J217" s="1">
        <f t="shared" si="22"/>
        <v>0</v>
      </c>
      <c r="K217" s="1">
        <f t="shared" si="23"/>
        <v>0</v>
      </c>
      <c r="M217" s="6" t="str">
        <f t="shared" si="24"/>
        <v/>
      </c>
      <c r="N217" s="1" t="str">
        <f t="shared" si="25"/>
        <v/>
      </c>
      <c r="P217" s="1" t="str">
        <f t="shared" si="26"/>
        <v/>
      </c>
      <c r="Q217" t="str">
        <f t="shared" si="27"/>
        <v>Too low</v>
      </c>
    </row>
    <row r="218" spans="9:17" x14ac:dyDescent="0.25">
      <c r="I218" s="1">
        <f t="shared" si="21"/>
        <v>0</v>
      </c>
      <c r="J218" s="1">
        <f t="shared" si="22"/>
        <v>0</v>
      </c>
      <c r="K218" s="1">
        <f t="shared" si="23"/>
        <v>0</v>
      </c>
      <c r="M218" s="6" t="str">
        <f t="shared" si="24"/>
        <v/>
      </c>
      <c r="N218" s="1" t="str">
        <f t="shared" si="25"/>
        <v/>
      </c>
      <c r="P218" s="1" t="str">
        <f t="shared" si="26"/>
        <v/>
      </c>
      <c r="Q218" t="str">
        <f t="shared" si="27"/>
        <v>Too low</v>
      </c>
    </row>
    <row r="219" spans="9:17" x14ac:dyDescent="0.25">
      <c r="I219" s="1">
        <f t="shared" si="21"/>
        <v>0</v>
      </c>
      <c r="J219" s="1">
        <f t="shared" si="22"/>
        <v>0</v>
      </c>
      <c r="K219" s="1">
        <f t="shared" si="23"/>
        <v>0</v>
      </c>
      <c r="M219" s="6" t="str">
        <f t="shared" si="24"/>
        <v/>
      </c>
      <c r="N219" s="1" t="str">
        <f t="shared" si="25"/>
        <v/>
      </c>
      <c r="P219" s="1" t="str">
        <f t="shared" si="26"/>
        <v/>
      </c>
      <c r="Q219" t="str">
        <f t="shared" si="27"/>
        <v>Too low</v>
      </c>
    </row>
    <row r="220" spans="9:17" x14ac:dyDescent="0.25">
      <c r="I220" s="1">
        <f t="shared" si="21"/>
        <v>0</v>
      </c>
      <c r="J220" s="1">
        <f t="shared" si="22"/>
        <v>0</v>
      </c>
      <c r="K220" s="1">
        <f t="shared" si="23"/>
        <v>0</v>
      </c>
      <c r="M220" s="6" t="str">
        <f t="shared" si="24"/>
        <v/>
      </c>
      <c r="N220" s="1" t="str">
        <f t="shared" si="25"/>
        <v/>
      </c>
      <c r="P220" s="1" t="str">
        <f t="shared" si="26"/>
        <v/>
      </c>
      <c r="Q220" t="str">
        <f t="shared" si="27"/>
        <v>Too low</v>
      </c>
    </row>
    <row r="221" spans="9:17" x14ac:dyDescent="0.25">
      <c r="I221" s="1">
        <f t="shared" si="21"/>
        <v>0</v>
      </c>
      <c r="J221" s="1">
        <f t="shared" si="22"/>
        <v>0</v>
      </c>
      <c r="K221" s="1">
        <f t="shared" si="23"/>
        <v>0</v>
      </c>
      <c r="M221" s="6" t="str">
        <f t="shared" si="24"/>
        <v/>
      </c>
      <c r="N221" s="1" t="str">
        <f t="shared" si="25"/>
        <v/>
      </c>
      <c r="P221" s="1" t="str">
        <f t="shared" si="26"/>
        <v/>
      </c>
      <c r="Q221" t="str">
        <f t="shared" si="27"/>
        <v>Too low</v>
      </c>
    </row>
    <row r="222" spans="9:17" x14ac:dyDescent="0.25">
      <c r="I222" s="1">
        <f t="shared" si="21"/>
        <v>0</v>
      </c>
      <c r="J222" s="1">
        <f t="shared" si="22"/>
        <v>0</v>
      </c>
      <c r="K222" s="1">
        <f t="shared" si="23"/>
        <v>0</v>
      </c>
      <c r="M222" s="6" t="str">
        <f t="shared" si="24"/>
        <v/>
      </c>
      <c r="N222" s="1" t="str">
        <f t="shared" si="25"/>
        <v/>
      </c>
      <c r="P222" s="1" t="str">
        <f t="shared" si="26"/>
        <v/>
      </c>
      <c r="Q222" t="str">
        <f t="shared" si="27"/>
        <v>Too low</v>
      </c>
    </row>
    <row r="223" spans="9:17" x14ac:dyDescent="0.25">
      <c r="I223" s="1">
        <f t="shared" si="21"/>
        <v>0</v>
      </c>
      <c r="J223" s="1">
        <f t="shared" si="22"/>
        <v>0</v>
      </c>
      <c r="K223" s="1">
        <f t="shared" si="23"/>
        <v>0</v>
      </c>
      <c r="M223" s="6" t="str">
        <f t="shared" si="24"/>
        <v/>
      </c>
      <c r="N223" s="1" t="str">
        <f t="shared" si="25"/>
        <v/>
      </c>
      <c r="P223" s="1" t="str">
        <f t="shared" si="26"/>
        <v/>
      </c>
      <c r="Q223" t="str">
        <f t="shared" si="27"/>
        <v>Too low</v>
      </c>
    </row>
    <row r="224" spans="9:17" x14ac:dyDescent="0.25">
      <c r="I224" s="1">
        <f t="shared" si="21"/>
        <v>0</v>
      </c>
      <c r="J224" s="1">
        <f t="shared" si="22"/>
        <v>0</v>
      </c>
      <c r="K224" s="1">
        <f t="shared" si="23"/>
        <v>0</v>
      </c>
      <c r="M224" s="6" t="str">
        <f t="shared" si="24"/>
        <v/>
      </c>
      <c r="N224" s="1" t="str">
        <f t="shared" si="25"/>
        <v/>
      </c>
      <c r="P224" s="1" t="str">
        <f t="shared" si="26"/>
        <v/>
      </c>
      <c r="Q224" t="str">
        <f t="shared" si="27"/>
        <v>Too low</v>
      </c>
    </row>
    <row r="225" spans="9:17" x14ac:dyDescent="0.25">
      <c r="I225" s="1">
        <f t="shared" si="21"/>
        <v>0</v>
      </c>
      <c r="J225" s="1">
        <f t="shared" si="22"/>
        <v>0</v>
      </c>
      <c r="K225" s="1">
        <f t="shared" si="23"/>
        <v>0</v>
      </c>
      <c r="M225" s="6" t="str">
        <f t="shared" si="24"/>
        <v/>
      </c>
      <c r="N225" s="1" t="str">
        <f t="shared" si="25"/>
        <v/>
      </c>
      <c r="P225" s="1" t="str">
        <f t="shared" si="26"/>
        <v/>
      </c>
      <c r="Q225" t="str">
        <f t="shared" si="27"/>
        <v>Too low</v>
      </c>
    </row>
    <row r="226" spans="9:17" x14ac:dyDescent="0.25">
      <c r="I226" s="1">
        <f t="shared" si="21"/>
        <v>0</v>
      </c>
      <c r="J226" s="1">
        <f t="shared" si="22"/>
        <v>0</v>
      </c>
      <c r="K226" s="1">
        <f t="shared" si="23"/>
        <v>0</v>
      </c>
      <c r="M226" s="6" t="str">
        <f t="shared" si="24"/>
        <v/>
      </c>
      <c r="N226" s="1" t="str">
        <f t="shared" si="25"/>
        <v/>
      </c>
      <c r="P226" s="1" t="str">
        <f t="shared" si="26"/>
        <v/>
      </c>
      <c r="Q226" t="str">
        <f t="shared" si="27"/>
        <v>Too low</v>
      </c>
    </row>
    <row r="227" spans="9:17" x14ac:dyDescent="0.25">
      <c r="I227" s="1">
        <f t="shared" si="21"/>
        <v>0</v>
      </c>
      <c r="J227" s="1">
        <f t="shared" si="22"/>
        <v>0</v>
      </c>
      <c r="K227" s="1">
        <f t="shared" si="23"/>
        <v>0</v>
      </c>
      <c r="M227" s="6" t="str">
        <f t="shared" si="24"/>
        <v/>
      </c>
      <c r="N227" s="1" t="str">
        <f t="shared" si="25"/>
        <v/>
      </c>
      <c r="P227" s="1" t="str">
        <f t="shared" si="26"/>
        <v/>
      </c>
      <c r="Q227" t="str">
        <f t="shared" si="27"/>
        <v>Too low</v>
      </c>
    </row>
    <row r="228" spans="9:17" x14ac:dyDescent="0.25">
      <c r="I228" s="1">
        <f t="shared" si="21"/>
        <v>0</v>
      </c>
      <c r="J228" s="1">
        <f t="shared" si="22"/>
        <v>0</v>
      </c>
      <c r="K228" s="1">
        <f t="shared" si="23"/>
        <v>0</v>
      </c>
      <c r="M228" s="6" t="str">
        <f t="shared" si="24"/>
        <v/>
      </c>
      <c r="N228" s="1" t="str">
        <f t="shared" si="25"/>
        <v/>
      </c>
      <c r="P228" s="1" t="str">
        <f t="shared" si="26"/>
        <v/>
      </c>
      <c r="Q228" t="str">
        <f t="shared" si="27"/>
        <v>Too low</v>
      </c>
    </row>
    <row r="229" spans="9:17" x14ac:dyDescent="0.25">
      <c r="I229" s="1">
        <f t="shared" si="21"/>
        <v>0</v>
      </c>
      <c r="J229" s="1">
        <f t="shared" si="22"/>
        <v>0</v>
      </c>
      <c r="K229" s="1">
        <f t="shared" si="23"/>
        <v>0</v>
      </c>
      <c r="M229" s="6" t="str">
        <f t="shared" si="24"/>
        <v/>
      </c>
      <c r="N229" s="1" t="str">
        <f t="shared" si="25"/>
        <v/>
      </c>
      <c r="P229" s="1" t="str">
        <f t="shared" si="26"/>
        <v/>
      </c>
      <c r="Q229" t="str">
        <f t="shared" si="27"/>
        <v>Too low</v>
      </c>
    </row>
    <row r="230" spans="9:17" x14ac:dyDescent="0.25">
      <c r="I230" s="1">
        <f t="shared" si="21"/>
        <v>0</v>
      </c>
      <c r="J230" s="1">
        <f t="shared" si="22"/>
        <v>0</v>
      </c>
      <c r="K230" s="1">
        <f t="shared" si="23"/>
        <v>0</v>
      </c>
      <c r="M230" s="6" t="str">
        <f t="shared" si="24"/>
        <v/>
      </c>
      <c r="N230" s="1" t="str">
        <f t="shared" si="25"/>
        <v/>
      </c>
      <c r="P230" s="1" t="str">
        <f t="shared" si="26"/>
        <v/>
      </c>
      <c r="Q230" t="str">
        <f t="shared" si="27"/>
        <v>Too low</v>
      </c>
    </row>
    <row r="231" spans="9:17" x14ac:dyDescent="0.25">
      <c r="I231" s="1">
        <f t="shared" si="21"/>
        <v>0</v>
      </c>
      <c r="J231" s="1">
        <f t="shared" si="22"/>
        <v>0</v>
      </c>
      <c r="K231" s="1">
        <f t="shared" si="23"/>
        <v>0</v>
      </c>
      <c r="M231" s="6" t="str">
        <f t="shared" si="24"/>
        <v/>
      </c>
      <c r="N231" s="1" t="str">
        <f t="shared" si="25"/>
        <v/>
      </c>
      <c r="P231" s="1" t="str">
        <f t="shared" si="26"/>
        <v/>
      </c>
      <c r="Q231" t="str">
        <f t="shared" si="27"/>
        <v>Too low</v>
      </c>
    </row>
    <row r="232" spans="9:17" x14ac:dyDescent="0.25">
      <c r="I232" s="1">
        <f t="shared" si="21"/>
        <v>0</v>
      </c>
      <c r="J232" s="1">
        <f t="shared" si="22"/>
        <v>0</v>
      </c>
      <c r="K232" s="1">
        <f t="shared" si="23"/>
        <v>0</v>
      </c>
      <c r="M232" s="6" t="str">
        <f t="shared" si="24"/>
        <v/>
      </c>
      <c r="N232" s="1" t="str">
        <f t="shared" si="25"/>
        <v/>
      </c>
      <c r="P232" s="1" t="str">
        <f t="shared" si="26"/>
        <v/>
      </c>
      <c r="Q232" t="str">
        <f t="shared" si="27"/>
        <v>Too low</v>
      </c>
    </row>
    <row r="233" spans="9:17" x14ac:dyDescent="0.25">
      <c r="I233" s="1">
        <f t="shared" si="21"/>
        <v>0</v>
      </c>
      <c r="J233" s="1">
        <f t="shared" si="22"/>
        <v>0</v>
      </c>
      <c r="K233" s="1">
        <f t="shared" si="23"/>
        <v>0</v>
      </c>
      <c r="M233" s="6" t="str">
        <f t="shared" si="24"/>
        <v/>
      </c>
      <c r="N233" s="1" t="str">
        <f t="shared" si="25"/>
        <v/>
      </c>
      <c r="P233" s="1" t="str">
        <f t="shared" si="26"/>
        <v/>
      </c>
      <c r="Q233" t="str">
        <f t="shared" si="27"/>
        <v>Too low</v>
      </c>
    </row>
    <row r="234" spans="9:17" x14ac:dyDescent="0.25">
      <c r="I234" s="1">
        <f t="shared" si="21"/>
        <v>0</v>
      </c>
      <c r="J234" s="1">
        <f t="shared" si="22"/>
        <v>0</v>
      </c>
      <c r="K234" s="1">
        <f t="shared" si="23"/>
        <v>0</v>
      </c>
      <c r="M234" s="6" t="str">
        <f t="shared" si="24"/>
        <v/>
      </c>
      <c r="N234" s="1" t="str">
        <f t="shared" si="25"/>
        <v/>
      </c>
      <c r="P234" s="1" t="str">
        <f t="shared" si="26"/>
        <v/>
      </c>
      <c r="Q234" t="str">
        <f t="shared" si="27"/>
        <v>Too low</v>
      </c>
    </row>
    <row r="235" spans="9:17" x14ac:dyDescent="0.25">
      <c r="I235" s="1">
        <f t="shared" si="21"/>
        <v>0</v>
      </c>
      <c r="J235" s="1">
        <f t="shared" si="22"/>
        <v>0</v>
      </c>
      <c r="K235" s="1">
        <f t="shared" si="23"/>
        <v>0</v>
      </c>
      <c r="M235" s="6" t="str">
        <f t="shared" si="24"/>
        <v/>
      </c>
      <c r="N235" s="1" t="str">
        <f t="shared" si="25"/>
        <v/>
      </c>
      <c r="P235" s="1" t="str">
        <f t="shared" si="26"/>
        <v/>
      </c>
      <c r="Q235" t="str">
        <f t="shared" si="27"/>
        <v>Too low</v>
      </c>
    </row>
    <row r="236" spans="9:17" x14ac:dyDescent="0.25">
      <c r="I236" s="1">
        <f t="shared" si="21"/>
        <v>0</v>
      </c>
      <c r="J236" s="1">
        <f t="shared" si="22"/>
        <v>0</v>
      </c>
      <c r="K236" s="1">
        <f t="shared" si="23"/>
        <v>0</v>
      </c>
      <c r="M236" s="6" t="str">
        <f t="shared" si="24"/>
        <v/>
      </c>
      <c r="N236" s="1" t="str">
        <f t="shared" si="25"/>
        <v/>
      </c>
      <c r="P236" s="1" t="str">
        <f t="shared" si="26"/>
        <v/>
      </c>
      <c r="Q236" t="str">
        <f t="shared" si="27"/>
        <v>Too low</v>
      </c>
    </row>
    <row r="237" spans="9:17" x14ac:dyDescent="0.25">
      <c r="I237" s="1">
        <f t="shared" si="21"/>
        <v>0</v>
      </c>
      <c r="J237" s="1">
        <f t="shared" si="22"/>
        <v>0</v>
      </c>
      <c r="K237" s="1">
        <f t="shared" si="23"/>
        <v>0</v>
      </c>
      <c r="M237" s="6" t="str">
        <f t="shared" si="24"/>
        <v/>
      </c>
      <c r="N237" s="1" t="str">
        <f t="shared" si="25"/>
        <v/>
      </c>
      <c r="P237" s="1" t="str">
        <f t="shared" si="26"/>
        <v/>
      </c>
      <c r="Q237" t="str">
        <f t="shared" si="27"/>
        <v>Too low</v>
      </c>
    </row>
    <row r="238" spans="9:17" x14ac:dyDescent="0.25">
      <c r="I238" s="1">
        <f t="shared" si="21"/>
        <v>0</v>
      </c>
      <c r="J238" s="1">
        <f t="shared" si="22"/>
        <v>0</v>
      </c>
      <c r="K238" s="1">
        <f t="shared" si="23"/>
        <v>0</v>
      </c>
      <c r="M238" s="6" t="str">
        <f t="shared" si="24"/>
        <v/>
      </c>
      <c r="N238" s="1" t="str">
        <f t="shared" si="25"/>
        <v/>
      </c>
      <c r="P238" s="1" t="str">
        <f t="shared" si="26"/>
        <v/>
      </c>
      <c r="Q238" t="str">
        <f t="shared" si="27"/>
        <v>Too low</v>
      </c>
    </row>
    <row r="239" spans="9:17" x14ac:dyDescent="0.25">
      <c r="I239" s="1">
        <f t="shared" si="21"/>
        <v>0</v>
      </c>
      <c r="J239" s="1">
        <f t="shared" si="22"/>
        <v>0</v>
      </c>
      <c r="K239" s="1">
        <f t="shared" si="23"/>
        <v>0</v>
      </c>
      <c r="M239" s="6" t="str">
        <f t="shared" si="24"/>
        <v/>
      </c>
      <c r="N239" s="1" t="str">
        <f t="shared" si="25"/>
        <v/>
      </c>
      <c r="P239" s="1" t="str">
        <f t="shared" si="26"/>
        <v/>
      </c>
      <c r="Q239" t="str">
        <f t="shared" si="27"/>
        <v>Too low</v>
      </c>
    </row>
    <row r="240" spans="9:17" x14ac:dyDescent="0.25">
      <c r="I240" s="1">
        <f t="shared" si="21"/>
        <v>0</v>
      </c>
      <c r="J240" s="1">
        <f t="shared" si="22"/>
        <v>0</v>
      </c>
      <c r="K240" s="1">
        <f t="shared" si="23"/>
        <v>0</v>
      </c>
      <c r="M240" s="6" t="str">
        <f t="shared" si="24"/>
        <v/>
      </c>
      <c r="N240" s="1" t="str">
        <f t="shared" si="25"/>
        <v/>
      </c>
      <c r="P240" s="1" t="str">
        <f t="shared" si="26"/>
        <v/>
      </c>
      <c r="Q240" t="str">
        <f t="shared" si="27"/>
        <v>Too low</v>
      </c>
    </row>
    <row r="241" spans="9:17" x14ac:dyDescent="0.25">
      <c r="I241" s="1">
        <f t="shared" si="21"/>
        <v>0</v>
      </c>
      <c r="J241" s="1">
        <f t="shared" si="22"/>
        <v>0</v>
      </c>
      <c r="K241" s="1">
        <f t="shared" si="23"/>
        <v>0</v>
      </c>
      <c r="M241" s="6" t="str">
        <f t="shared" si="24"/>
        <v/>
      </c>
      <c r="N241" s="1" t="str">
        <f t="shared" si="25"/>
        <v/>
      </c>
      <c r="P241" s="1" t="str">
        <f t="shared" si="26"/>
        <v/>
      </c>
      <c r="Q241" t="str">
        <f t="shared" si="27"/>
        <v>Too low</v>
      </c>
    </row>
    <row r="242" spans="9:17" x14ac:dyDescent="0.25">
      <c r="I242" s="1">
        <f t="shared" si="21"/>
        <v>0</v>
      </c>
      <c r="J242" s="1">
        <f t="shared" si="22"/>
        <v>0</v>
      </c>
      <c r="K242" s="1">
        <f t="shared" si="23"/>
        <v>0</v>
      </c>
      <c r="M242" s="6" t="str">
        <f t="shared" si="24"/>
        <v/>
      </c>
      <c r="N242" s="1" t="str">
        <f t="shared" si="25"/>
        <v/>
      </c>
      <c r="P242" s="1" t="str">
        <f t="shared" si="26"/>
        <v/>
      </c>
      <c r="Q242" t="str">
        <f t="shared" si="27"/>
        <v>Too low</v>
      </c>
    </row>
    <row r="243" spans="9:17" x14ac:dyDescent="0.25">
      <c r="I243" s="1">
        <f t="shared" si="21"/>
        <v>0</v>
      </c>
      <c r="J243" s="1">
        <f t="shared" si="22"/>
        <v>0</v>
      </c>
      <c r="K243" s="1">
        <f t="shared" si="23"/>
        <v>0</v>
      </c>
      <c r="M243" s="6" t="str">
        <f t="shared" si="24"/>
        <v/>
      </c>
      <c r="N243" s="1" t="str">
        <f t="shared" si="25"/>
        <v/>
      </c>
      <c r="P243" s="1" t="str">
        <f t="shared" si="26"/>
        <v/>
      </c>
      <c r="Q243" t="str">
        <f t="shared" si="27"/>
        <v>Too low</v>
      </c>
    </row>
    <row r="244" spans="9:17" x14ac:dyDescent="0.25">
      <c r="I244" s="1">
        <f t="shared" si="21"/>
        <v>0</v>
      </c>
      <c r="J244" s="1">
        <f t="shared" si="22"/>
        <v>0</v>
      </c>
      <c r="K244" s="1">
        <f t="shared" si="23"/>
        <v>0</v>
      </c>
      <c r="M244" s="6" t="str">
        <f t="shared" si="24"/>
        <v/>
      </c>
      <c r="N244" s="1" t="str">
        <f t="shared" si="25"/>
        <v/>
      </c>
      <c r="P244" s="1" t="str">
        <f t="shared" si="26"/>
        <v/>
      </c>
      <c r="Q244" t="str">
        <f t="shared" si="27"/>
        <v>Too low</v>
      </c>
    </row>
    <row r="245" spans="9:17" x14ac:dyDescent="0.25">
      <c r="I245" s="1">
        <f t="shared" si="21"/>
        <v>0</v>
      </c>
      <c r="J245" s="1">
        <f t="shared" si="22"/>
        <v>0</v>
      </c>
      <c r="K245" s="1">
        <f t="shared" si="23"/>
        <v>0</v>
      </c>
      <c r="M245" s="6" t="str">
        <f t="shared" si="24"/>
        <v/>
      </c>
      <c r="N245" s="1" t="str">
        <f t="shared" si="25"/>
        <v/>
      </c>
      <c r="P245" s="1" t="str">
        <f t="shared" si="26"/>
        <v/>
      </c>
      <c r="Q245" t="str">
        <f t="shared" si="27"/>
        <v>Too low</v>
      </c>
    </row>
    <row r="246" spans="9:17" x14ac:dyDescent="0.25">
      <c r="I246" s="1">
        <f t="shared" si="21"/>
        <v>0</v>
      </c>
      <c r="J246" s="1">
        <f t="shared" si="22"/>
        <v>0</v>
      </c>
      <c r="K246" s="1">
        <f t="shared" si="23"/>
        <v>0</v>
      </c>
      <c r="M246" s="6" t="str">
        <f t="shared" si="24"/>
        <v/>
      </c>
      <c r="N246" s="1" t="str">
        <f t="shared" si="25"/>
        <v/>
      </c>
      <c r="P246" s="1" t="str">
        <f t="shared" si="26"/>
        <v/>
      </c>
      <c r="Q246" t="str">
        <f t="shared" si="27"/>
        <v>Too low</v>
      </c>
    </row>
    <row r="247" spans="9:17" x14ac:dyDescent="0.25">
      <c r="I247" s="1">
        <f t="shared" si="21"/>
        <v>0</v>
      </c>
      <c r="J247" s="1">
        <f t="shared" si="22"/>
        <v>0</v>
      </c>
      <c r="K247" s="1">
        <f t="shared" si="23"/>
        <v>0</v>
      </c>
      <c r="M247" s="6" t="str">
        <f t="shared" si="24"/>
        <v/>
      </c>
      <c r="N247" s="1" t="str">
        <f t="shared" si="25"/>
        <v/>
      </c>
      <c r="P247" s="1" t="str">
        <f t="shared" si="26"/>
        <v/>
      </c>
      <c r="Q247" t="str">
        <f t="shared" si="27"/>
        <v>Too low</v>
      </c>
    </row>
    <row r="248" spans="9:17" x14ac:dyDescent="0.25">
      <c r="I248" s="1">
        <f t="shared" si="21"/>
        <v>0</v>
      </c>
      <c r="J248" s="1">
        <f t="shared" si="22"/>
        <v>0</v>
      </c>
      <c r="K248" s="1">
        <f t="shared" si="23"/>
        <v>0</v>
      </c>
      <c r="M248" s="6" t="str">
        <f t="shared" si="24"/>
        <v/>
      </c>
      <c r="N248" s="1" t="str">
        <f t="shared" si="25"/>
        <v/>
      </c>
      <c r="P248" s="1" t="str">
        <f t="shared" si="26"/>
        <v/>
      </c>
      <c r="Q248" t="str">
        <f t="shared" si="27"/>
        <v>Too low</v>
      </c>
    </row>
    <row r="249" spans="9:17" x14ac:dyDescent="0.25">
      <c r="I249" s="1">
        <f t="shared" si="21"/>
        <v>0</v>
      </c>
      <c r="J249" s="1">
        <f t="shared" si="22"/>
        <v>0</v>
      </c>
      <c r="K249" s="1">
        <f t="shared" si="23"/>
        <v>0</v>
      </c>
      <c r="M249" s="6" t="str">
        <f t="shared" si="24"/>
        <v/>
      </c>
      <c r="N249" s="1" t="str">
        <f t="shared" si="25"/>
        <v/>
      </c>
      <c r="P249" s="1" t="str">
        <f t="shared" si="26"/>
        <v/>
      </c>
      <c r="Q249" t="str">
        <f t="shared" si="27"/>
        <v>Too low</v>
      </c>
    </row>
    <row r="250" spans="9:17" x14ac:dyDescent="0.25">
      <c r="I250" s="1">
        <f t="shared" si="21"/>
        <v>0</v>
      </c>
      <c r="J250" s="1">
        <f t="shared" si="22"/>
        <v>0</v>
      </c>
      <c r="K250" s="1">
        <f t="shared" si="23"/>
        <v>0</v>
      </c>
      <c r="M250" s="6" t="str">
        <f t="shared" si="24"/>
        <v/>
      </c>
      <c r="N250" s="1" t="str">
        <f t="shared" si="25"/>
        <v/>
      </c>
      <c r="P250" s="1" t="str">
        <f t="shared" si="26"/>
        <v/>
      </c>
      <c r="Q250" t="str">
        <f t="shared" si="27"/>
        <v>Too low</v>
      </c>
    </row>
    <row r="251" spans="9:17" x14ac:dyDescent="0.25">
      <c r="I251" s="1">
        <f t="shared" si="21"/>
        <v>0</v>
      </c>
      <c r="J251" s="1">
        <f t="shared" si="22"/>
        <v>0</v>
      </c>
      <c r="K251" s="1">
        <f t="shared" si="23"/>
        <v>0</v>
      </c>
      <c r="M251" s="6" t="str">
        <f t="shared" si="24"/>
        <v/>
      </c>
      <c r="N251" s="1" t="str">
        <f t="shared" si="25"/>
        <v/>
      </c>
      <c r="P251" s="1" t="str">
        <f t="shared" si="26"/>
        <v/>
      </c>
      <c r="Q251" t="str">
        <f t="shared" si="27"/>
        <v>Too low</v>
      </c>
    </row>
    <row r="252" spans="9:17" x14ac:dyDescent="0.25">
      <c r="I252" s="1">
        <f t="shared" si="21"/>
        <v>0</v>
      </c>
      <c r="J252" s="1">
        <f t="shared" si="22"/>
        <v>0</v>
      </c>
      <c r="K252" s="1">
        <f t="shared" si="23"/>
        <v>0</v>
      </c>
      <c r="M252" s="6" t="str">
        <f t="shared" si="24"/>
        <v/>
      </c>
      <c r="N252" s="1" t="str">
        <f t="shared" si="25"/>
        <v/>
      </c>
      <c r="P252" s="1" t="str">
        <f t="shared" si="26"/>
        <v/>
      </c>
      <c r="Q252" t="str">
        <f t="shared" si="27"/>
        <v>Too low</v>
      </c>
    </row>
    <row r="253" spans="9:17" x14ac:dyDescent="0.25">
      <c r="I253" s="1">
        <f t="shared" si="21"/>
        <v>0</v>
      </c>
      <c r="J253" s="1">
        <f t="shared" si="22"/>
        <v>0</v>
      </c>
      <c r="K253" s="1">
        <f t="shared" si="23"/>
        <v>0</v>
      </c>
      <c r="M253" s="6" t="str">
        <f t="shared" si="24"/>
        <v/>
      </c>
      <c r="N253" s="1" t="str">
        <f t="shared" si="25"/>
        <v/>
      </c>
      <c r="P253" s="1" t="str">
        <f t="shared" si="26"/>
        <v/>
      </c>
      <c r="Q253" t="str">
        <f t="shared" si="27"/>
        <v>Too low</v>
      </c>
    </row>
    <row r="254" spans="9:17" x14ac:dyDescent="0.25">
      <c r="I254" s="1">
        <f t="shared" si="21"/>
        <v>0</v>
      </c>
      <c r="J254" s="1">
        <f t="shared" si="22"/>
        <v>0</v>
      </c>
      <c r="K254" s="1">
        <f t="shared" si="23"/>
        <v>0</v>
      </c>
      <c r="M254" s="6" t="str">
        <f t="shared" si="24"/>
        <v/>
      </c>
      <c r="N254" s="1" t="str">
        <f t="shared" si="25"/>
        <v/>
      </c>
      <c r="P254" s="1" t="str">
        <f t="shared" si="26"/>
        <v/>
      </c>
      <c r="Q254" t="str">
        <f t="shared" si="27"/>
        <v>Too low</v>
      </c>
    </row>
    <row r="255" spans="9:17" x14ac:dyDescent="0.25">
      <c r="I255" s="1">
        <f t="shared" si="21"/>
        <v>0</v>
      </c>
      <c r="J255" s="1">
        <f t="shared" si="22"/>
        <v>0</v>
      </c>
      <c r="K255" s="1">
        <f t="shared" si="23"/>
        <v>0</v>
      </c>
      <c r="M255" s="6" t="str">
        <f t="shared" si="24"/>
        <v/>
      </c>
      <c r="N255" s="1" t="str">
        <f t="shared" si="25"/>
        <v/>
      </c>
      <c r="P255" s="1" t="str">
        <f t="shared" si="26"/>
        <v/>
      </c>
      <c r="Q255" t="str">
        <f t="shared" si="27"/>
        <v>Too low</v>
      </c>
    </row>
    <row r="256" spans="9:17" x14ac:dyDescent="0.25">
      <c r="I256" s="1">
        <f t="shared" si="21"/>
        <v>0</v>
      </c>
      <c r="J256" s="1">
        <f t="shared" si="22"/>
        <v>0</v>
      </c>
      <c r="K256" s="1">
        <f t="shared" si="23"/>
        <v>0</v>
      </c>
      <c r="M256" s="6" t="str">
        <f t="shared" si="24"/>
        <v/>
      </c>
      <c r="N256" s="1" t="str">
        <f t="shared" si="25"/>
        <v/>
      </c>
      <c r="P256" s="1" t="str">
        <f t="shared" si="26"/>
        <v/>
      </c>
      <c r="Q256" t="str">
        <f t="shared" si="27"/>
        <v>Too low</v>
      </c>
    </row>
    <row r="257" spans="9:17" x14ac:dyDescent="0.25">
      <c r="I257" s="1">
        <f t="shared" si="21"/>
        <v>0</v>
      </c>
      <c r="J257" s="1">
        <f t="shared" si="22"/>
        <v>0</v>
      </c>
      <c r="K257" s="1">
        <f t="shared" si="23"/>
        <v>0</v>
      </c>
      <c r="M257" s="6" t="str">
        <f t="shared" si="24"/>
        <v/>
      </c>
      <c r="N257" s="1" t="str">
        <f t="shared" si="25"/>
        <v/>
      </c>
      <c r="P257" s="1" t="str">
        <f t="shared" si="26"/>
        <v/>
      </c>
      <c r="Q257" t="str">
        <f t="shared" si="27"/>
        <v>Too low</v>
      </c>
    </row>
    <row r="258" spans="9:17" x14ac:dyDescent="0.25">
      <c r="I258" s="1">
        <f t="shared" ref="I258:I300" si="28">E258 + (F258 * 12)</f>
        <v>0</v>
      </c>
      <c r="J258" s="1">
        <f t="shared" ref="J258:J321" si="29">I258 * G258</f>
        <v>0</v>
      </c>
      <c r="K258" s="1">
        <f t="shared" ref="K258:K321" si="30">I258 + J258</f>
        <v>0</v>
      </c>
      <c r="M258" s="6" t="str">
        <f t="shared" ref="M258:M321" si="31">IF(K258=0,"", (L258 - K258) / K258 * 100)</f>
        <v/>
      </c>
      <c r="N258" s="1" t="str">
        <f t="shared" ref="N258:N300" si="32">IF(I258=0,"", I258 / 12)</f>
        <v/>
      </c>
      <c r="P258" s="1" t="str">
        <f t="shared" ref="P258:P321" si="33">IF(AND(O258&gt;0,I258&gt;0), I258/O258, "")</f>
        <v/>
      </c>
      <c r="Q258" t="str">
        <f t="shared" ref="Q258:Q300" si="34">IF(G258 &lt; 0.1, "Too low", "OK")</f>
        <v>Too low</v>
      </c>
    </row>
    <row r="259" spans="9:17" x14ac:dyDescent="0.25">
      <c r="I259" s="1">
        <f t="shared" si="28"/>
        <v>0</v>
      </c>
      <c r="J259" s="1">
        <f t="shared" si="29"/>
        <v>0</v>
      </c>
      <c r="K259" s="1">
        <f t="shared" si="30"/>
        <v>0</v>
      </c>
      <c r="M259" s="6" t="str">
        <f t="shared" si="31"/>
        <v/>
      </c>
      <c r="N259" s="1" t="str">
        <f t="shared" si="32"/>
        <v/>
      </c>
      <c r="P259" s="1" t="str">
        <f t="shared" si="33"/>
        <v/>
      </c>
      <c r="Q259" t="str">
        <f t="shared" si="34"/>
        <v>Too low</v>
      </c>
    </row>
    <row r="260" spans="9:17" x14ac:dyDescent="0.25">
      <c r="I260" s="1">
        <f t="shared" si="28"/>
        <v>0</v>
      </c>
      <c r="J260" s="1">
        <f t="shared" si="29"/>
        <v>0</v>
      </c>
      <c r="K260" s="1">
        <f t="shared" si="30"/>
        <v>0</v>
      </c>
      <c r="M260" s="6" t="str">
        <f t="shared" si="31"/>
        <v/>
      </c>
      <c r="N260" s="1" t="str">
        <f t="shared" si="32"/>
        <v/>
      </c>
      <c r="P260" s="1" t="str">
        <f t="shared" si="33"/>
        <v/>
      </c>
      <c r="Q260" t="str">
        <f t="shared" si="34"/>
        <v>Too low</v>
      </c>
    </row>
    <row r="261" spans="9:17" x14ac:dyDescent="0.25">
      <c r="I261" s="1">
        <f t="shared" si="28"/>
        <v>0</v>
      </c>
      <c r="J261" s="1">
        <f t="shared" si="29"/>
        <v>0</v>
      </c>
      <c r="K261" s="1">
        <f t="shared" si="30"/>
        <v>0</v>
      </c>
      <c r="M261" s="6" t="str">
        <f t="shared" si="31"/>
        <v/>
      </c>
      <c r="N261" s="1" t="str">
        <f t="shared" si="32"/>
        <v/>
      </c>
      <c r="P261" s="1" t="str">
        <f t="shared" si="33"/>
        <v/>
      </c>
      <c r="Q261" t="str">
        <f t="shared" si="34"/>
        <v>Too low</v>
      </c>
    </row>
    <row r="262" spans="9:17" x14ac:dyDescent="0.25">
      <c r="I262" s="1">
        <f t="shared" si="28"/>
        <v>0</v>
      </c>
      <c r="J262" s="1">
        <f t="shared" si="29"/>
        <v>0</v>
      </c>
      <c r="K262" s="1">
        <f t="shared" si="30"/>
        <v>0</v>
      </c>
      <c r="M262" s="6" t="str">
        <f t="shared" si="31"/>
        <v/>
      </c>
      <c r="N262" s="1" t="str">
        <f t="shared" si="32"/>
        <v/>
      </c>
      <c r="P262" s="1" t="str">
        <f t="shared" si="33"/>
        <v/>
      </c>
      <c r="Q262" t="str">
        <f t="shared" si="34"/>
        <v>Too low</v>
      </c>
    </row>
    <row r="263" spans="9:17" x14ac:dyDescent="0.25">
      <c r="I263" s="1">
        <f t="shared" si="28"/>
        <v>0</v>
      </c>
      <c r="J263" s="1">
        <f t="shared" si="29"/>
        <v>0</v>
      </c>
      <c r="K263" s="1">
        <f t="shared" si="30"/>
        <v>0</v>
      </c>
      <c r="M263" s="6" t="str">
        <f t="shared" si="31"/>
        <v/>
      </c>
      <c r="N263" s="1" t="str">
        <f t="shared" si="32"/>
        <v/>
      </c>
      <c r="P263" s="1" t="str">
        <f t="shared" si="33"/>
        <v/>
      </c>
      <c r="Q263" t="str">
        <f t="shared" si="34"/>
        <v>Too low</v>
      </c>
    </row>
    <row r="264" spans="9:17" x14ac:dyDescent="0.25">
      <c r="I264" s="1">
        <f t="shared" si="28"/>
        <v>0</v>
      </c>
      <c r="J264" s="1">
        <f t="shared" si="29"/>
        <v>0</v>
      </c>
      <c r="K264" s="1">
        <f t="shared" si="30"/>
        <v>0</v>
      </c>
      <c r="M264" s="6" t="str">
        <f t="shared" si="31"/>
        <v/>
      </c>
      <c r="N264" s="1" t="str">
        <f t="shared" si="32"/>
        <v/>
      </c>
      <c r="P264" s="1" t="str">
        <f t="shared" si="33"/>
        <v/>
      </c>
      <c r="Q264" t="str">
        <f t="shared" si="34"/>
        <v>Too low</v>
      </c>
    </row>
    <row r="265" spans="9:17" x14ac:dyDescent="0.25">
      <c r="I265" s="1">
        <f t="shared" si="28"/>
        <v>0</v>
      </c>
      <c r="J265" s="1">
        <f t="shared" si="29"/>
        <v>0</v>
      </c>
      <c r="K265" s="1">
        <f t="shared" si="30"/>
        <v>0</v>
      </c>
      <c r="M265" s="6" t="str">
        <f t="shared" si="31"/>
        <v/>
      </c>
      <c r="N265" s="1" t="str">
        <f t="shared" si="32"/>
        <v/>
      </c>
      <c r="P265" s="1" t="str">
        <f t="shared" si="33"/>
        <v/>
      </c>
      <c r="Q265" t="str">
        <f t="shared" si="34"/>
        <v>Too low</v>
      </c>
    </row>
    <row r="266" spans="9:17" x14ac:dyDescent="0.25">
      <c r="I266" s="1">
        <f t="shared" si="28"/>
        <v>0</v>
      </c>
      <c r="J266" s="1">
        <f t="shared" si="29"/>
        <v>0</v>
      </c>
      <c r="K266" s="1">
        <f t="shared" si="30"/>
        <v>0</v>
      </c>
      <c r="M266" s="6" t="str">
        <f t="shared" si="31"/>
        <v/>
      </c>
      <c r="N266" s="1" t="str">
        <f t="shared" si="32"/>
        <v/>
      </c>
      <c r="P266" s="1" t="str">
        <f t="shared" si="33"/>
        <v/>
      </c>
      <c r="Q266" t="str">
        <f t="shared" si="34"/>
        <v>Too low</v>
      </c>
    </row>
    <row r="267" spans="9:17" x14ac:dyDescent="0.25">
      <c r="I267" s="1">
        <f t="shared" si="28"/>
        <v>0</v>
      </c>
      <c r="J267" s="1">
        <f t="shared" si="29"/>
        <v>0</v>
      </c>
      <c r="K267" s="1">
        <f t="shared" si="30"/>
        <v>0</v>
      </c>
      <c r="M267" s="6" t="str">
        <f t="shared" si="31"/>
        <v/>
      </c>
      <c r="N267" s="1" t="str">
        <f t="shared" si="32"/>
        <v/>
      </c>
      <c r="P267" s="1" t="str">
        <f t="shared" si="33"/>
        <v/>
      </c>
      <c r="Q267" t="str">
        <f t="shared" si="34"/>
        <v>Too low</v>
      </c>
    </row>
    <row r="268" spans="9:17" x14ac:dyDescent="0.25">
      <c r="I268" s="1">
        <f t="shared" si="28"/>
        <v>0</v>
      </c>
      <c r="J268" s="1">
        <f t="shared" si="29"/>
        <v>0</v>
      </c>
      <c r="K268" s="1">
        <f t="shared" si="30"/>
        <v>0</v>
      </c>
      <c r="M268" s="6" t="str">
        <f t="shared" si="31"/>
        <v/>
      </c>
      <c r="N268" s="1" t="str">
        <f t="shared" si="32"/>
        <v/>
      </c>
      <c r="P268" s="1" t="str">
        <f t="shared" si="33"/>
        <v/>
      </c>
      <c r="Q268" t="str">
        <f t="shared" si="34"/>
        <v>Too low</v>
      </c>
    </row>
    <row r="269" spans="9:17" x14ac:dyDescent="0.25">
      <c r="I269" s="1">
        <f t="shared" si="28"/>
        <v>0</v>
      </c>
      <c r="J269" s="1">
        <f t="shared" si="29"/>
        <v>0</v>
      </c>
      <c r="K269" s="1">
        <f t="shared" si="30"/>
        <v>0</v>
      </c>
      <c r="M269" s="6" t="str">
        <f t="shared" si="31"/>
        <v/>
      </c>
      <c r="N269" s="1" t="str">
        <f t="shared" si="32"/>
        <v/>
      </c>
      <c r="P269" s="1" t="str">
        <f t="shared" si="33"/>
        <v/>
      </c>
      <c r="Q269" t="str">
        <f t="shared" si="34"/>
        <v>Too low</v>
      </c>
    </row>
    <row r="270" spans="9:17" x14ac:dyDescent="0.25">
      <c r="I270" s="1">
        <f t="shared" si="28"/>
        <v>0</v>
      </c>
      <c r="J270" s="1">
        <f t="shared" si="29"/>
        <v>0</v>
      </c>
      <c r="K270" s="1">
        <f t="shared" si="30"/>
        <v>0</v>
      </c>
      <c r="M270" s="6" t="str">
        <f t="shared" si="31"/>
        <v/>
      </c>
      <c r="N270" s="1" t="str">
        <f t="shared" si="32"/>
        <v/>
      </c>
      <c r="P270" s="1" t="str">
        <f t="shared" si="33"/>
        <v/>
      </c>
      <c r="Q270" t="str">
        <f t="shared" si="34"/>
        <v>Too low</v>
      </c>
    </row>
    <row r="271" spans="9:17" x14ac:dyDescent="0.25">
      <c r="I271" s="1">
        <f t="shared" si="28"/>
        <v>0</v>
      </c>
      <c r="J271" s="1">
        <f t="shared" si="29"/>
        <v>0</v>
      </c>
      <c r="K271" s="1">
        <f t="shared" si="30"/>
        <v>0</v>
      </c>
      <c r="M271" s="6" t="str">
        <f t="shared" si="31"/>
        <v/>
      </c>
      <c r="N271" s="1" t="str">
        <f t="shared" si="32"/>
        <v/>
      </c>
      <c r="P271" s="1" t="str">
        <f t="shared" si="33"/>
        <v/>
      </c>
      <c r="Q271" t="str">
        <f t="shared" si="34"/>
        <v>Too low</v>
      </c>
    </row>
    <row r="272" spans="9:17" x14ac:dyDescent="0.25">
      <c r="I272" s="1">
        <f t="shared" si="28"/>
        <v>0</v>
      </c>
      <c r="J272" s="1">
        <f t="shared" si="29"/>
        <v>0</v>
      </c>
      <c r="K272" s="1">
        <f t="shared" si="30"/>
        <v>0</v>
      </c>
      <c r="M272" s="6" t="str">
        <f t="shared" si="31"/>
        <v/>
      </c>
      <c r="N272" s="1" t="str">
        <f t="shared" si="32"/>
        <v/>
      </c>
      <c r="P272" s="1" t="str">
        <f t="shared" si="33"/>
        <v/>
      </c>
      <c r="Q272" t="str">
        <f t="shared" si="34"/>
        <v>Too low</v>
      </c>
    </row>
    <row r="273" spans="9:17" x14ac:dyDescent="0.25">
      <c r="I273" s="1">
        <f t="shared" si="28"/>
        <v>0</v>
      </c>
      <c r="J273" s="1">
        <f t="shared" si="29"/>
        <v>0</v>
      </c>
      <c r="K273" s="1">
        <f t="shared" si="30"/>
        <v>0</v>
      </c>
      <c r="M273" s="6" t="str">
        <f t="shared" si="31"/>
        <v/>
      </c>
      <c r="N273" s="1" t="str">
        <f t="shared" si="32"/>
        <v/>
      </c>
      <c r="P273" s="1" t="str">
        <f t="shared" si="33"/>
        <v/>
      </c>
      <c r="Q273" t="str">
        <f t="shared" si="34"/>
        <v>Too low</v>
      </c>
    </row>
    <row r="274" spans="9:17" x14ac:dyDescent="0.25">
      <c r="I274" s="1">
        <f t="shared" si="28"/>
        <v>0</v>
      </c>
      <c r="J274" s="1">
        <f t="shared" si="29"/>
        <v>0</v>
      </c>
      <c r="K274" s="1">
        <f t="shared" si="30"/>
        <v>0</v>
      </c>
      <c r="M274" s="6" t="str">
        <f t="shared" si="31"/>
        <v/>
      </c>
      <c r="N274" s="1" t="str">
        <f t="shared" si="32"/>
        <v/>
      </c>
      <c r="P274" s="1" t="str">
        <f t="shared" si="33"/>
        <v/>
      </c>
      <c r="Q274" t="str">
        <f t="shared" si="34"/>
        <v>Too low</v>
      </c>
    </row>
    <row r="275" spans="9:17" x14ac:dyDescent="0.25">
      <c r="I275" s="1">
        <f t="shared" si="28"/>
        <v>0</v>
      </c>
      <c r="J275" s="1">
        <f t="shared" si="29"/>
        <v>0</v>
      </c>
      <c r="K275" s="1">
        <f t="shared" si="30"/>
        <v>0</v>
      </c>
      <c r="M275" s="6" t="str">
        <f t="shared" si="31"/>
        <v/>
      </c>
      <c r="N275" s="1" t="str">
        <f t="shared" si="32"/>
        <v/>
      </c>
      <c r="P275" s="1" t="str">
        <f t="shared" si="33"/>
        <v/>
      </c>
      <c r="Q275" t="str">
        <f t="shared" si="34"/>
        <v>Too low</v>
      </c>
    </row>
    <row r="276" spans="9:17" x14ac:dyDescent="0.25">
      <c r="I276" s="1">
        <f t="shared" si="28"/>
        <v>0</v>
      </c>
      <c r="J276" s="1">
        <f t="shared" si="29"/>
        <v>0</v>
      </c>
      <c r="K276" s="1">
        <f t="shared" si="30"/>
        <v>0</v>
      </c>
      <c r="M276" s="6" t="str">
        <f t="shared" si="31"/>
        <v/>
      </c>
      <c r="N276" s="1" t="str">
        <f t="shared" si="32"/>
        <v/>
      </c>
      <c r="P276" s="1" t="str">
        <f t="shared" si="33"/>
        <v/>
      </c>
      <c r="Q276" t="str">
        <f t="shared" si="34"/>
        <v>Too low</v>
      </c>
    </row>
    <row r="277" spans="9:17" x14ac:dyDescent="0.25">
      <c r="I277" s="1">
        <f t="shared" si="28"/>
        <v>0</v>
      </c>
      <c r="J277" s="1">
        <f t="shared" si="29"/>
        <v>0</v>
      </c>
      <c r="K277" s="1">
        <f t="shared" si="30"/>
        <v>0</v>
      </c>
      <c r="M277" s="6" t="str">
        <f t="shared" si="31"/>
        <v/>
      </c>
      <c r="N277" s="1" t="str">
        <f t="shared" si="32"/>
        <v/>
      </c>
      <c r="P277" s="1" t="str">
        <f t="shared" si="33"/>
        <v/>
      </c>
      <c r="Q277" t="str">
        <f t="shared" si="34"/>
        <v>Too low</v>
      </c>
    </row>
    <row r="278" spans="9:17" x14ac:dyDescent="0.25">
      <c r="I278" s="1">
        <f t="shared" si="28"/>
        <v>0</v>
      </c>
      <c r="J278" s="1">
        <f t="shared" si="29"/>
        <v>0</v>
      </c>
      <c r="K278" s="1">
        <f t="shared" si="30"/>
        <v>0</v>
      </c>
      <c r="M278" s="6" t="str">
        <f t="shared" si="31"/>
        <v/>
      </c>
      <c r="N278" s="1" t="str">
        <f t="shared" si="32"/>
        <v/>
      </c>
      <c r="P278" s="1" t="str">
        <f t="shared" si="33"/>
        <v/>
      </c>
      <c r="Q278" t="str">
        <f t="shared" si="34"/>
        <v>Too low</v>
      </c>
    </row>
    <row r="279" spans="9:17" x14ac:dyDescent="0.25">
      <c r="I279" s="1">
        <f t="shared" si="28"/>
        <v>0</v>
      </c>
      <c r="J279" s="1">
        <f t="shared" si="29"/>
        <v>0</v>
      </c>
      <c r="K279" s="1">
        <f t="shared" si="30"/>
        <v>0</v>
      </c>
      <c r="M279" s="6" t="str">
        <f t="shared" si="31"/>
        <v/>
      </c>
      <c r="N279" s="1" t="str">
        <f t="shared" si="32"/>
        <v/>
      </c>
      <c r="P279" s="1" t="str">
        <f t="shared" si="33"/>
        <v/>
      </c>
      <c r="Q279" t="str">
        <f t="shared" si="34"/>
        <v>Too low</v>
      </c>
    </row>
    <row r="280" spans="9:17" x14ac:dyDescent="0.25">
      <c r="I280" s="1">
        <f t="shared" si="28"/>
        <v>0</v>
      </c>
      <c r="J280" s="1">
        <f t="shared" si="29"/>
        <v>0</v>
      </c>
      <c r="K280" s="1">
        <f t="shared" si="30"/>
        <v>0</v>
      </c>
      <c r="M280" s="6" t="str">
        <f t="shared" si="31"/>
        <v/>
      </c>
      <c r="N280" s="1" t="str">
        <f t="shared" si="32"/>
        <v/>
      </c>
      <c r="P280" s="1" t="str">
        <f t="shared" si="33"/>
        <v/>
      </c>
      <c r="Q280" t="str">
        <f t="shared" si="34"/>
        <v>Too low</v>
      </c>
    </row>
    <row r="281" spans="9:17" x14ac:dyDescent="0.25">
      <c r="I281" s="1">
        <f t="shared" si="28"/>
        <v>0</v>
      </c>
      <c r="J281" s="1">
        <f t="shared" si="29"/>
        <v>0</v>
      </c>
      <c r="K281" s="1">
        <f t="shared" si="30"/>
        <v>0</v>
      </c>
      <c r="M281" s="6" t="str">
        <f t="shared" si="31"/>
        <v/>
      </c>
      <c r="N281" s="1" t="str">
        <f t="shared" si="32"/>
        <v/>
      </c>
      <c r="P281" s="1" t="str">
        <f t="shared" si="33"/>
        <v/>
      </c>
      <c r="Q281" t="str">
        <f t="shared" si="34"/>
        <v>Too low</v>
      </c>
    </row>
    <row r="282" spans="9:17" x14ac:dyDescent="0.25">
      <c r="I282" s="1">
        <f t="shared" si="28"/>
        <v>0</v>
      </c>
      <c r="J282" s="1">
        <f t="shared" si="29"/>
        <v>0</v>
      </c>
      <c r="K282" s="1">
        <f t="shared" si="30"/>
        <v>0</v>
      </c>
      <c r="M282" s="6" t="str">
        <f t="shared" si="31"/>
        <v/>
      </c>
      <c r="N282" s="1" t="str">
        <f t="shared" si="32"/>
        <v/>
      </c>
      <c r="P282" s="1" t="str">
        <f t="shared" si="33"/>
        <v/>
      </c>
      <c r="Q282" t="str">
        <f t="shared" si="34"/>
        <v>Too low</v>
      </c>
    </row>
    <row r="283" spans="9:17" x14ac:dyDescent="0.25">
      <c r="I283" s="1">
        <f t="shared" si="28"/>
        <v>0</v>
      </c>
      <c r="J283" s="1">
        <f t="shared" si="29"/>
        <v>0</v>
      </c>
      <c r="K283" s="1">
        <f t="shared" si="30"/>
        <v>0</v>
      </c>
      <c r="M283" s="6" t="str">
        <f t="shared" si="31"/>
        <v/>
      </c>
      <c r="N283" s="1" t="str">
        <f t="shared" si="32"/>
        <v/>
      </c>
      <c r="P283" s="1" t="str">
        <f t="shared" si="33"/>
        <v/>
      </c>
      <c r="Q283" t="str">
        <f t="shared" si="34"/>
        <v>Too low</v>
      </c>
    </row>
    <row r="284" spans="9:17" x14ac:dyDescent="0.25">
      <c r="I284" s="1">
        <f t="shared" si="28"/>
        <v>0</v>
      </c>
      <c r="J284" s="1">
        <f t="shared" si="29"/>
        <v>0</v>
      </c>
      <c r="K284" s="1">
        <f t="shared" si="30"/>
        <v>0</v>
      </c>
      <c r="M284" s="6" t="str">
        <f t="shared" si="31"/>
        <v/>
      </c>
      <c r="N284" s="1" t="str">
        <f t="shared" si="32"/>
        <v/>
      </c>
      <c r="P284" s="1" t="str">
        <f t="shared" si="33"/>
        <v/>
      </c>
      <c r="Q284" t="str">
        <f t="shared" si="34"/>
        <v>Too low</v>
      </c>
    </row>
    <row r="285" spans="9:17" x14ac:dyDescent="0.25">
      <c r="I285" s="1">
        <f t="shared" si="28"/>
        <v>0</v>
      </c>
      <c r="J285" s="1">
        <f t="shared" si="29"/>
        <v>0</v>
      </c>
      <c r="K285" s="1">
        <f t="shared" si="30"/>
        <v>0</v>
      </c>
      <c r="M285" s="6" t="str">
        <f t="shared" si="31"/>
        <v/>
      </c>
      <c r="N285" s="1" t="str">
        <f t="shared" si="32"/>
        <v/>
      </c>
      <c r="P285" s="1" t="str">
        <f t="shared" si="33"/>
        <v/>
      </c>
      <c r="Q285" t="str">
        <f t="shared" si="34"/>
        <v>Too low</v>
      </c>
    </row>
    <row r="286" spans="9:17" x14ac:dyDescent="0.25">
      <c r="I286" s="1">
        <f t="shared" si="28"/>
        <v>0</v>
      </c>
      <c r="J286" s="1">
        <f t="shared" si="29"/>
        <v>0</v>
      </c>
      <c r="K286" s="1">
        <f t="shared" si="30"/>
        <v>0</v>
      </c>
      <c r="M286" s="6" t="str">
        <f t="shared" si="31"/>
        <v/>
      </c>
      <c r="N286" s="1" t="str">
        <f t="shared" si="32"/>
        <v/>
      </c>
      <c r="P286" s="1" t="str">
        <f t="shared" si="33"/>
        <v/>
      </c>
      <c r="Q286" t="str">
        <f t="shared" si="34"/>
        <v>Too low</v>
      </c>
    </row>
    <row r="287" spans="9:17" x14ac:dyDescent="0.25">
      <c r="I287" s="1">
        <f t="shared" si="28"/>
        <v>0</v>
      </c>
      <c r="J287" s="1">
        <f t="shared" si="29"/>
        <v>0</v>
      </c>
      <c r="K287" s="1">
        <f t="shared" si="30"/>
        <v>0</v>
      </c>
      <c r="M287" s="6" t="str">
        <f t="shared" si="31"/>
        <v/>
      </c>
      <c r="N287" s="1" t="str">
        <f t="shared" si="32"/>
        <v/>
      </c>
      <c r="P287" s="1" t="str">
        <f t="shared" si="33"/>
        <v/>
      </c>
      <c r="Q287" t="str">
        <f t="shared" si="34"/>
        <v>Too low</v>
      </c>
    </row>
    <row r="288" spans="9:17" x14ac:dyDescent="0.25">
      <c r="I288" s="1">
        <f t="shared" si="28"/>
        <v>0</v>
      </c>
      <c r="J288" s="1">
        <f t="shared" si="29"/>
        <v>0</v>
      </c>
      <c r="K288" s="1">
        <f t="shared" si="30"/>
        <v>0</v>
      </c>
      <c r="M288" s="6" t="str">
        <f t="shared" si="31"/>
        <v/>
      </c>
      <c r="N288" s="1" t="str">
        <f t="shared" si="32"/>
        <v/>
      </c>
      <c r="P288" s="1" t="str">
        <f t="shared" si="33"/>
        <v/>
      </c>
      <c r="Q288" t="str">
        <f t="shared" si="34"/>
        <v>Too low</v>
      </c>
    </row>
    <row r="289" spans="9:17" x14ac:dyDescent="0.25">
      <c r="I289" s="1">
        <f t="shared" si="28"/>
        <v>0</v>
      </c>
      <c r="J289" s="1">
        <f t="shared" si="29"/>
        <v>0</v>
      </c>
      <c r="K289" s="1">
        <f t="shared" si="30"/>
        <v>0</v>
      </c>
      <c r="M289" s="6" t="str">
        <f t="shared" si="31"/>
        <v/>
      </c>
      <c r="N289" s="1" t="str">
        <f t="shared" si="32"/>
        <v/>
      </c>
      <c r="P289" s="1" t="str">
        <f t="shared" si="33"/>
        <v/>
      </c>
      <c r="Q289" t="str">
        <f t="shared" si="34"/>
        <v>Too low</v>
      </c>
    </row>
    <row r="290" spans="9:17" x14ac:dyDescent="0.25">
      <c r="I290" s="1">
        <f t="shared" si="28"/>
        <v>0</v>
      </c>
      <c r="J290" s="1">
        <f t="shared" si="29"/>
        <v>0</v>
      </c>
      <c r="K290" s="1">
        <f t="shared" si="30"/>
        <v>0</v>
      </c>
      <c r="M290" s="6" t="str">
        <f t="shared" si="31"/>
        <v/>
      </c>
      <c r="N290" s="1" t="str">
        <f t="shared" si="32"/>
        <v/>
      </c>
      <c r="P290" s="1" t="str">
        <f t="shared" si="33"/>
        <v/>
      </c>
      <c r="Q290" t="str">
        <f t="shared" si="34"/>
        <v>Too low</v>
      </c>
    </row>
    <row r="291" spans="9:17" x14ac:dyDescent="0.25">
      <c r="I291" s="1">
        <f t="shared" si="28"/>
        <v>0</v>
      </c>
      <c r="J291" s="1">
        <f t="shared" si="29"/>
        <v>0</v>
      </c>
      <c r="K291" s="1">
        <f t="shared" si="30"/>
        <v>0</v>
      </c>
      <c r="M291" s="6" t="str">
        <f t="shared" si="31"/>
        <v/>
      </c>
      <c r="N291" s="1" t="str">
        <f t="shared" si="32"/>
        <v/>
      </c>
      <c r="P291" s="1" t="str">
        <f t="shared" si="33"/>
        <v/>
      </c>
      <c r="Q291" t="str">
        <f t="shared" si="34"/>
        <v>Too low</v>
      </c>
    </row>
    <row r="292" spans="9:17" x14ac:dyDescent="0.25">
      <c r="I292" s="1">
        <f t="shared" si="28"/>
        <v>0</v>
      </c>
      <c r="J292" s="1">
        <f t="shared" si="29"/>
        <v>0</v>
      </c>
      <c r="K292" s="1">
        <f t="shared" si="30"/>
        <v>0</v>
      </c>
      <c r="M292" s="6" t="str">
        <f t="shared" si="31"/>
        <v/>
      </c>
      <c r="N292" s="1" t="str">
        <f t="shared" si="32"/>
        <v/>
      </c>
      <c r="P292" s="1" t="str">
        <f t="shared" si="33"/>
        <v/>
      </c>
      <c r="Q292" t="str">
        <f t="shared" si="34"/>
        <v>Too low</v>
      </c>
    </row>
    <row r="293" spans="9:17" x14ac:dyDescent="0.25">
      <c r="I293" s="1">
        <f t="shared" si="28"/>
        <v>0</v>
      </c>
      <c r="J293" s="1">
        <f t="shared" si="29"/>
        <v>0</v>
      </c>
      <c r="K293" s="1">
        <f t="shared" si="30"/>
        <v>0</v>
      </c>
      <c r="M293" s="6" t="str">
        <f t="shared" si="31"/>
        <v/>
      </c>
      <c r="N293" s="1" t="str">
        <f t="shared" si="32"/>
        <v/>
      </c>
      <c r="P293" s="1" t="str">
        <f t="shared" si="33"/>
        <v/>
      </c>
      <c r="Q293" t="str">
        <f t="shared" si="34"/>
        <v>Too low</v>
      </c>
    </row>
    <row r="294" spans="9:17" x14ac:dyDescent="0.25">
      <c r="I294" s="1">
        <f t="shared" si="28"/>
        <v>0</v>
      </c>
      <c r="J294" s="1">
        <f t="shared" si="29"/>
        <v>0</v>
      </c>
      <c r="K294" s="1">
        <f t="shared" si="30"/>
        <v>0</v>
      </c>
      <c r="M294" s="6" t="str">
        <f t="shared" si="31"/>
        <v/>
      </c>
      <c r="N294" s="1" t="str">
        <f t="shared" si="32"/>
        <v/>
      </c>
      <c r="P294" s="1" t="str">
        <f t="shared" si="33"/>
        <v/>
      </c>
      <c r="Q294" t="str">
        <f t="shared" si="34"/>
        <v>Too low</v>
      </c>
    </row>
    <row r="295" spans="9:17" x14ac:dyDescent="0.25">
      <c r="I295" s="1">
        <f t="shared" si="28"/>
        <v>0</v>
      </c>
      <c r="J295" s="1">
        <f t="shared" si="29"/>
        <v>0</v>
      </c>
      <c r="K295" s="1">
        <f t="shared" si="30"/>
        <v>0</v>
      </c>
      <c r="M295" s="6" t="str">
        <f t="shared" si="31"/>
        <v/>
      </c>
      <c r="N295" s="1" t="str">
        <f t="shared" si="32"/>
        <v/>
      </c>
      <c r="P295" s="1" t="str">
        <f t="shared" si="33"/>
        <v/>
      </c>
      <c r="Q295" t="str">
        <f t="shared" si="34"/>
        <v>Too low</v>
      </c>
    </row>
    <row r="296" spans="9:17" x14ac:dyDescent="0.25">
      <c r="I296" s="1">
        <f t="shared" si="28"/>
        <v>0</v>
      </c>
      <c r="J296" s="1">
        <f t="shared" si="29"/>
        <v>0</v>
      </c>
      <c r="K296" s="1">
        <f t="shared" si="30"/>
        <v>0</v>
      </c>
      <c r="M296" s="6" t="str">
        <f t="shared" si="31"/>
        <v/>
      </c>
      <c r="N296" s="1" t="str">
        <f t="shared" si="32"/>
        <v/>
      </c>
      <c r="P296" s="1" t="str">
        <f t="shared" si="33"/>
        <v/>
      </c>
      <c r="Q296" t="str">
        <f t="shared" si="34"/>
        <v>Too low</v>
      </c>
    </row>
    <row r="297" spans="9:17" x14ac:dyDescent="0.25">
      <c r="I297" s="1">
        <f t="shared" si="28"/>
        <v>0</v>
      </c>
      <c r="J297" s="1">
        <f t="shared" si="29"/>
        <v>0</v>
      </c>
      <c r="K297" s="1">
        <f t="shared" si="30"/>
        <v>0</v>
      </c>
      <c r="M297" s="6" t="str">
        <f t="shared" si="31"/>
        <v/>
      </c>
      <c r="N297" s="1" t="str">
        <f t="shared" si="32"/>
        <v/>
      </c>
      <c r="P297" s="1" t="str">
        <f t="shared" si="33"/>
        <v/>
      </c>
      <c r="Q297" t="str">
        <f t="shared" si="34"/>
        <v>Too low</v>
      </c>
    </row>
    <row r="298" spans="9:17" x14ac:dyDescent="0.25">
      <c r="I298" s="1">
        <f t="shared" si="28"/>
        <v>0</v>
      </c>
      <c r="J298" s="1">
        <f t="shared" si="29"/>
        <v>0</v>
      </c>
      <c r="K298" s="1">
        <f t="shared" si="30"/>
        <v>0</v>
      </c>
      <c r="M298" s="6" t="str">
        <f t="shared" si="31"/>
        <v/>
      </c>
      <c r="N298" s="1" t="str">
        <f t="shared" si="32"/>
        <v/>
      </c>
      <c r="P298" s="1" t="str">
        <f t="shared" si="33"/>
        <v/>
      </c>
      <c r="Q298" t="str">
        <f t="shared" si="34"/>
        <v>Too low</v>
      </c>
    </row>
    <row r="299" spans="9:17" x14ac:dyDescent="0.25">
      <c r="I299" s="1">
        <f t="shared" si="28"/>
        <v>0</v>
      </c>
      <c r="J299" s="1">
        <f t="shared" si="29"/>
        <v>0</v>
      </c>
      <c r="K299" s="1">
        <f t="shared" si="30"/>
        <v>0</v>
      </c>
      <c r="M299" s="6" t="str">
        <f t="shared" si="31"/>
        <v/>
      </c>
      <c r="N299" s="1" t="str">
        <f t="shared" si="32"/>
        <v/>
      </c>
      <c r="P299" s="1" t="str">
        <f t="shared" si="33"/>
        <v/>
      </c>
      <c r="Q299" t="str">
        <f t="shared" si="34"/>
        <v>Too low</v>
      </c>
    </row>
    <row r="300" spans="9:17" x14ac:dyDescent="0.25">
      <c r="I300" s="1">
        <f t="shared" si="28"/>
        <v>0</v>
      </c>
      <c r="J300" s="1">
        <f t="shared" si="29"/>
        <v>0</v>
      </c>
      <c r="K300" s="1">
        <f t="shared" si="30"/>
        <v>0</v>
      </c>
      <c r="M300" s="6" t="str">
        <f t="shared" si="31"/>
        <v/>
      </c>
      <c r="N300" s="1" t="str">
        <f t="shared" si="32"/>
        <v/>
      </c>
      <c r="P300" s="1" t="str">
        <f t="shared" si="33"/>
        <v/>
      </c>
      <c r="Q300" t="str">
        <f t="shared" si="34"/>
        <v>Too low</v>
      </c>
    </row>
  </sheetData>
  <autoFilter ref="A1:Q1" xr:uid="{00000000-0009-0000-0000-000001000000}"/>
  <conditionalFormatting sqref="M2:M300">
    <cfRule type="cellIs" dxfId="1" priority="1" operator="greaterThan">
      <formula>0</formula>
    </cfRule>
    <cfRule type="cellIs" dxfId="0" priority="2" operator="lessThan">
      <formula>0</formula>
    </cfRule>
  </conditionalFormatting>
  <dataValidations count="2">
    <dataValidation type="list" allowBlank="1" showInputMessage="1" showErrorMessage="1" sqref="A2:A300" xr:uid="{00000000-0002-0000-0100-000000000000}">
      <formula1>PhaseList</formula1>
    </dataValidation>
    <dataValidation type="list" allowBlank="1" showInputMessage="1" showErrorMessage="1" sqref="B2:B300" xr:uid="{00000000-0002-0000-0100-000001000000}">
      <formula1>CategoryList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/>
  </sheetViews>
  <sheetFormatPr defaultRowHeight="15" x14ac:dyDescent="0.25"/>
  <cols>
    <col min="1" max="1" width="32.7109375" customWidth="1"/>
    <col min="2" max="2" width="22.7109375" customWidth="1"/>
    <col min="4" max="4" width="28.7109375" customWidth="1"/>
    <col min="5" max="5" width="20.7109375" customWidth="1"/>
  </cols>
  <sheetData>
    <row r="1" spans="1:5" ht="15.75" x14ac:dyDescent="0.25">
      <c r="A1" s="7" t="s">
        <v>24</v>
      </c>
    </row>
    <row r="3" spans="1:5" x14ac:dyDescent="0.25">
      <c r="A3" s="4" t="s">
        <v>25</v>
      </c>
    </row>
    <row r="4" spans="1:5" x14ac:dyDescent="0.25">
      <c r="A4" t="s">
        <v>26</v>
      </c>
    </row>
    <row r="5" spans="1:5" x14ac:dyDescent="0.25">
      <c r="A5" t="s">
        <v>27</v>
      </c>
      <c r="B5" s="1"/>
    </row>
    <row r="7" spans="1:5" x14ac:dyDescent="0.25">
      <c r="A7" s="4" t="s">
        <v>28</v>
      </c>
    </row>
    <row r="8" spans="1:5" x14ac:dyDescent="0.25">
      <c r="A8" t="s">
        <v>29</v>
      </c>
      <c r="B8" s="1">
        <f>SUM(Budget!K:K)</f>
        <v>0</v>
      </c>
    </row>
    <row r="9" spans="1:5" x14ac:dyDescent="0.25">
      <c r="A9" t="s">
        <v>30</v>
      </c>
      <c r="B9" s="1">
        <f>SUM(Budget!L:L)</f>
        <v>0</v>
      </c>
    </row>
    <row r="10" spans="1:5" x14ac:dyDescent="0.25">
      <c r="A10" t="s">
        <v>31</v>
      </c>
      <c r="B10" s="6" t="str">
        <f>IF(B8=0,"", (B9 - B8) / B8 * 100)</f>
        <v/>
      </c>
    </row>
    <row r="12" spans="1:5" x14ac:dyDescent="0.25">
      <c r="A12" t="s">
        <v>32</v>
      </c>
      <c r="B12" s="1" t="str">
        <f>IF(B8=0,"", B8/12)</f>
        <v/>
      </c>
    </row>
    <row r="14" spans="1:5" x14ac:dyDescent="0.25">
      <c r="A14" s="4" t="s">
        <v>33</v>
      </c>
      <c r="D14" s="4" t="s">
        <v>38</v>
      </c>
    </row>
    <row r="15" spans="1:5" x14ac:dyDescent="0.25">
      <c r="A15" t="s">
        <v>34</v>
      </c>
      <c r="B15" s="1">
        <f>SUMIF(Budget!A:A, "1", Budget!K:K)</f>
        <v>0</v>
      </c>
      <c r="D15" t="s">
        <v>1</v>
      </c>
      <c r="E15" s="1">
        <f>SUMIF(Budget!B:B, "Software", Budget!K:K)</f>
        <v>0</v>
      </c>
    </row>
    <row r="16" spans="1:5" x14ac:dyDescent="0.25">
      <c r="A16" t="s">
        <v>35</v>
      </c>
      <c r="B16" s="1">
        <f>SUMIF(Budget!A:A, "2", Budget!K:K)</f>
        <v>0</v>
      </c>
      <c r="D16" t="s">
        <v>2</v>
      </c>
      <c r="E16" s="1">
        <f>SUMIF(Budget!B:B, "Services", Budget!K:K)</f>
        <v>0</v>
      </c>
    </row>
    <row r="17" spans="1:5" x14ac:dyDescent="0.25">
      <c r="A17" t="s">
        <v>36</v>
      </c>
      <c r="B17" s="1">
        <f>SUMIF(Budget!A:A, "3", Budget!K:K)</f>
        <v>0</v>
      </c>
      <c r="D17" t="s">
        <v>3</v>
      </c>
      <c r="E17" s="1">
        <f>SUMIF(Budget!B:B, "Hardware", Budget!K:K)</f>
        <v>0</v>
      </c>
    </row>
    <row r="18" spans="1:5" x14ac:dyDescent="0.25">
      <c r="A18" t="s">
        <v>37</v>
      </c>
      <c r="B18" s="1">
        <f>SUMIF(Budget!A:A, "4", Budget!K:K)</f>
        <v>0</v>
      </c>
      <c r="D18" t="s">
        <v>4</v>
      </c>
      <c r="E18" s="1">
        <f>SUMIF(Budget!B:B, "Training", Budget!K:K)</f>
        <v>0</v>
      </c>
    </row>
    <row r="19" spans="1:5" x14ac:dyDescent="0.25">
      <c r="D19" t="s">
        <v>5</v>
      </c>
      <c r="E19" s="1">
        <f>SUMIF(Budget!B:B, "Other", Budget!K:K)</f>
        <v>0</v>
      </c>
    </row>
    <row r="22" spans="1:5" x14ac:dyDescent="0.25">
      <c r="A22" t="s">
        <v>39</v>
      </c>
      <c r="B22" s="1" t="str">
        <f>IF(B4&gt;0, SUMIF(Budget!B:B, "Software", Budget!K:K)/B4, "")</f>
        <v/>
      </c>
    </row>
    <row r="24" spans="1:5" x14ac:dyDescent="0.25">
      <c r="A24" s="4" t="s">
        <v>13</v>
      </c>
    </row>
    <row r="25" spans="1:5" x14ac:dyDescent="0.25">
      <c r="A25" s="5" t="s">
        <v>40</v>
      </c>
    </row>
  </sheetData>
  <dataValidations count="1">
    <dataValidation type="whole" operator="greaterThanOrEqual" allowBlank="1" showInputMessage="1" showErrorMessage="1" sqref="B4" xr:uid="{00000000-0002-0000-0200-000000000000}">
      <formula1>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/>
  </sheetViews>
  <sheetFormatPr defaultRowHeight="15" x14ac:dyDescent="0.25"/>
  <cols>
    <col min="1" max="1" width="24.7109375" customWidth="1"/>
    <col min="2" max="2" width="22.7109375" customWidth="1"/>
  </cols>
  <sheetData>
    <row r="1" spans="1:2" ht="15.75" x14ac:dyDescent="0.25">
      <c r="A1" s="7" t="s">
        <v>41</v>
      </c>
    </row>
    <row r="3" spans="1:2" x14ac:dyDescent="0.25">
      <c r="A3" t="s">
        <v>27</v>
      </c>
      <c r="B3" s="1">
        <f>Summary!B5</f>
        <v>0</v>
      </c>
    </row>
    <row r="4" spans="1:2" x14ac:dyDescent="0.25">
      <c r="A4" t="s">
        <v>42</v>
      </c>
      <c r="B4" s="1">
        <f>Summary!B8</f>
        <v>0</v>
      </c>
    </row>
    <row r="6" spans="1:2" x14ac:dyDescent="0.25">
      <c r="A6" t="s">
        <v>43</v>
      </c>
      <c r="B6" s="6" t="str">
        <f>IF(B4=0,"", ((B3 - B4) / B4) * 100)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ReadMe</vt:lpstr>
      <vt:lpstr>Lists</vt:lpstr>
      <vt:lpstr>Budget</vt:lpstr>
      <vt:lpstr>Summary</vt:lpstr>
      <vt:lpstr>ROI</vt:lpstr>
      <vt:lpstr>CategoryList</vt:lpstr>
      <vt:lpstr>PhaseList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 Sefton</cp:lastModifiedBy>
  <dcterms:created xsi:type="dcterms:W3CDTF">2025-08-12T15:01:40Z</dcterms:created>
  <dcterms:modified xsi:type="dcterms:W3CDTF">2025-08-12T15:04:43Z</dcterms:modified>
</cp:coreProperties>
</file>